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25" windowHeight="10425" activeTab="2"/>
  </bookViews>
  <sheets>
    <sheet name="0" sheetId="5" r:id="rId1"/>
    <sheet name="1" sheetId="4" r:id="rId2"/>
    <sheet name="2" sheetId="6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8" i="6" l="1"/>
  <c r="S56" i="6"/>
  <c r="S54" i="6"/>
  <c r="S52" i="6"/>
  <c r="S50" i="6"/>
  <c r="S48" i="6"/>
  <c r="S46" i="6"/>
  <c r="S44" i="6"/>
  <c r="S42" i="6"/>
  <c r="S40" i="6"/>
  <c r="S38" i="6"/>
  <c r="S36" i="6"/>
  <c r="S34" i="6"/>
  <c r="S32" i="6"/>
  <c r="S30" i="6"/>
  <c r="S28" i="6"/>
  <c r="S26" i="6"/>
  <c r="S60" i="6" s="1"/>
  <c r="S24" i="6"/>
  <c r="S22" i="6"/>
  <c r="S20" i="6"/>
  <c r="S18" i="6"/>
  <c r="S16" i="6"/>
  <c r="S14" i="6"/>
  <c r="S12" i="6"/>
  <c r="AH8" i="6"/>
  <c r="AH8" i="4" l="1"/>
  <c r="S58" i="5" l="1"/>
  <c r="S56" i="5"/>
  <c r="S54" i="5"/>
  <c r="S52" i="5"/>
  <c r="S50" i="5"/>
  <c r="S48" i="5"/>
  <c r="S46" i="5"/>
  <c r="S44" i="5"/>
  <c r="S42" i="5"/>
  <c r="S40" i="5"/>
  <c r="S38" i="5"/>
  <c r="S36" i="5"/>
  <c r="S34" i="5"/>
  <c r="S32" i="5"/>
  <c r="S30" i="5"/>
  <c r="S28" i="5"/>
  <c r="S26" i="5"/>
  <c r="S24" i="5"/>
  <c r="S22" i="5"/>
  <c r="S20" i="5"/>
  <c r="S18" i="5"/>
  <c r="S16" i="5"/>
  <c r="S14" i="5"/>
  <c r="S12" i="5"/>
  <c r="AH8" i="5"/>
  <c r="S60" i="5" l="1"/>
  <c r="S58" i="4"/>
  <c r="S56" i="4"/>
  <c r="S54" i="4"/>
  <c r="S52" i="4"/>
  <c r="S50" i="4"/>
  <c r="S48" i="4"/>
  <c r="S46" i="4"/>
  <c r="S44" i="4"/>
  <c r="S42" i="4"/>
  <c r="S40" i="4"/>
  <c r="S38" i="4"/>
  <c r="S36" i="4"/>
  <c r="S34" i="4"/>
  <c r="S32" i="4"/>
  <c r="S30" i="4"/>
  <c r="S28" i="4"/>
  <c r="S26" i="4"/>
  <c r="S24" i="4"/>
  <c r="S22" i="4"/>
  <c r="S20" i="4"/>
  <c r="S18" i="4"/>
  <c r="S16" i="4"/>
  <c r="S14" i="4"/>
  <c r="S12" i="4"/>
  <c r="S60" i="4" l="1"/>
</calcChain>
</file>

<file path=xl/sharedStrings.xml><?xml version="1.0" encoding="utf-8"?>
<sst xmlns="http://schemas.openxmlformats.org/spreadsheetml/2006/main" count="408" uniqueCount="87">
  <si>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</si>
  <si>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</si>
  <si>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</si>
  <si>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</si>
  <si>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</si>
  <si>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</si>
  <si>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</si>
  <si>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</si>
  <si>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</si>
  <si>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</si>
  <si>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</si>
  <si>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</si>
  <si>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</si>
  <si>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</si>
  <si>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</si>
  <si>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</si>
  <si>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</si>
  <si>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</si>
  <si>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</si>
  <si>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</si>
  <si>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</si>
  <si>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</si>
  <si>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</si>
  <si>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</si>
  <si>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</si>
  <si>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</si>
  <si>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</si>
  <si>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 xml:space="preserve">015 DESARROLLO INTEGRAL DE LA FAMILIA Y ASISTENCIA SOCIAL </t>
  </si>
  <si>
    <t xml:space="preserve">021 DESARROLLO INTEGRAL DE LA FAMILIA </t>
  </si>
  <si>
    <t xml:space="preserve">007 OTROS ASUNTOS SOCIALES </t>
  </si>
  <si>
    <t xml:space="preserve">001 OTROS ASUNTOS SOCIALES </t>
  </si>
  <si>
    <t xml:space="preserve">002 DESARROLLO SOCIAL </t>
  </si>
  <si>
    <t>FUNCIÓN:</t>
  </si>
  <si>
    <t>SUBFUNCIÓN:</t>
  </si>
  <si>
    <t>Fecha de Emisión</t>
  </si>
  <si>
    <t>Fecha de Revisión</t>
  </si>
  <si>
    <t>Nivel de Revisión</t>
  </si>
  <si>
    <t xml:space="preserve">BRINDAR ACCIONES QUE PROMUEVEN AL DESARROLLO INTEGRAL DE LAS FAMILIAS Y PERSONAS EN SITUACIONES DE VULNERABILIDAD, CONTRIBUYENDO A MEJORAR SU CALIDAD DE VIDA, A TRAVÉS DE LA APLICACIÓN Y EJECUCIÓN LOS PROGRAMAS Y PROYECTOS SOCIALES DE MANERA EFICIENTE Y EFICAZ. </t>
  </si>
  <si>
    <t xml:space="preserve">EVENTOS </t>
  </si>
  <si>
    <t xml:space="preserve">DESPENSAS </t>
  </si>
  <si>
    <t xml:space="preserve">ACTIVIDADES </t>
  </si>
  <si>
    <t xml:space="preserve">CANALIZACIONES </t>
  </si>
  <si>
    <t xml:space="preserve">ORIENTACIÓN A MUJERES PARA GESTIÓN DE RECURSOS  PARA EMPRENDER UN NEGOCIO </t>
  </si>
  <si>
    <t>ENTREGA DE DESPENSAS A FAMILIAS VULNERABLES</t>
  </si>
  <si>
    <t>PLATICAS</t>
  </si>
  <si>
    <t>CURSOS</t>
  </si>
  <si>
    <t xml:space="preserve"> AYUNTAMIENTO DE XALTOCAN </t>
  </si>
  <si>
    <t xml:space="preserve">ELABORACIÓN Y SEGUIMIENTO DEL PLAN ANUAL DE TRABAJO </t>
  </si>
  <si>
    <t>ACTIVIDADES</t>
  </si>
  <si>
    <t xml:space="preserve">ELABORACIÓN Y ENTREGA DE REPORTES SEMANALES </t>
  </si>
  <si>
    <t>REPORTES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</si>
  <si>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</si>
  <si>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</si>
  <si>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</si>
  <si>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REALIZACIÓN DE EVENTOS SOCIALES MASIVOS </t>
  </si>
  <si>
    <t xml:space="preserve">CAMPAÑAS </t>
  </si>
  <si>
    <t xml:space="preserve">REALIZAR CAMPAÑAS DE SENSIBILIZACION A LOS DIFERENTES SECTORES DE LA POBLACIÓN PARA LA INTEGRACIÓN DE PERSONAS CON DISCAPACIDAD </t>
  </si>
  <si>
    <t xml:space="preserve">REALIZAR GESTIÓN Y ENTREGA   DE APARATOS FUNCIONALES </t>
  </si>
  <si>
    <t xml:space="preserve">GESTIONES </t>
  </si>
  <si>
    <t>DIFUSIÓN DE CONVOCATORIAS PARA ACCEDER A LOS DIFERENTES PROGRAMAS SOCIALES</t>
  </si>
  <si>
    <t>DIFUSIONES</t>
  </si>
  <si>
    <t xml:space="preserve">ELABORAR Y/O ACTUALIZAR PADRONES DE BENEFICIARIOS DE LOS DIFERENTES PROGRAMAS SOCIALES </t>
  </si>
  <si>
    <t xml:space="preserve">ACTUALIZACIONES </t>
  </si>
  <si>
    <t xml:space="preserve">REALIZAR ACTIVIDADES  INTEGRADORAS  PARA GRUPOS DE ADULTOS MAYORES </t>
  </si>
  <si>
    <t xml:space="preserve">INTEGRACIÓN Y/O SEGUIMIENTO DE GRUPOS DE ADULTOS MAYORES </t>
  </si>
  <si>
    <t>SEGUIMIENTOS</t>
  </si>
  <si>
    <t xml:space="preserve">BRINDAR ASESORIAS JURÍDICAS A PERSONAS QUE LO REQUIERAN </t>
  </si>
  <si>
    <t>ASESORIAS</t>
  </si>
  <si>
    <t xml:space="preserve">CANALIZACIÓN CUIDADANA A DEPENDENCIAS ESTATALES Y FEDERALES </t>
  </si>
  <si>
    <t xml:space="preserve">REALIZACIÓN CURSOS DE AUTOEMPLEO </t>
  </si>
  <si>
    <t xml:space="preserve">IMPLEMENTACIÓN DE PROGRAMAS MUNICIPALES EN MATERIA DE ASISTENCIA SOCIAL </t>
  </si>
  <si>
    <t xml:space="preserve">PROGRAMAS </t>
  </si>
  <si>
    <t>SIGNAR CONVENIOS DE COLABORACIÓN CON LOS DIFERENTES ÓRDENES DE GOBIERNO</t>
  </si>
  <si>
    <t xml:space="preserve">JORNADAS </t>
  </si>
  <si>
    <t xml:space="preserve">REALIZAR PLÁTICAS DE BIENESTAR  A LOS DIFERENTES SECTORES DE LA POBLACIÓN </t>
  </si>
  <si>
    <t xml:space="preserve">REALIZAR CAMPAÑAS EN TEMAS PREVENTIVOS </t>
  </si>
  <si>
    <t xml:space="preserve">REALIZAR DE JORNADAS DE SALUD </t>
  </si>
  <si>
    <t xml:space="preserve">BRINDAR EL SERVICIO DE TERAPIA FÍSICA A PACIENTES CON PADECIMIENTOS MUSCULO-ESQUELÉTICOS. </t>
  </si>
  <si>
    <t xml:space="preserve">TERAPIAS </t>
  </si>
  <si>
    <t>DESAYUNADORES</t>
  </si>
  <si>
    <t xml:space="preserve">SEGUIMIENTO A PROGRAMA DE DESAYUNO CALIENTE EN INSTITUCIONES EDUCATIVAS </t>
  </si>
  <si>
    <t xml:space="preserve">SEGUIMIENTO A PROGRAMA DE DESAYUNO FRIO EN INSTITUCIONES EDUCATIVAS </t>
  </si>
  <si>
    <t xml:space="preserve">DESAYUNOS </t>
  </si>
  <si>
    <t xml:space="preserve">020 DESARROLLO INTEGRAL DE LA FAMILIA </t>
  </si>
  <si>
    <t>Calendario 2024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</si>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</sst>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vertical="justify" wrapText="1"/>
    </xf>
    <xf numFmtId="0" fontId="13" fillId="5" borderId="1" xfId="1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9" fillId="6" borderId="6" xfId="0" applyFont="1" applyFill="1" applyBorder="1" applyAlignment="1">
      <alignment horizontal="left" vertical="center" wrapText="1"/>
    </xf>
    <xf numFmtId="15" fontId="4" fillId="6" borderId="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34925</xdr:rowOff>
    </xdr:from>
    <xdr:to>
      <xdr:col>35</xdr:col>
      <xdr:colOff>1</xdr:colOff>
      <xdr:row>68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24249"/>
          <a:ext cx="195430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GUADALUPE FLORES MORALES                                  DIRECTORA DEL SMDIF</a:t>
            </a:r>
            <a:endParaRPr lang="es-MX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269875</xdr:colOff>
      <xdr:row>0</xdr:row>
      <xdr:rowOff>174625</xdr:rowOff>
    </xdr:from>
    <xdr:to>
      <xdr:col>4</xdr:col>
      <xdr:colOff>143880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174625"/>
          <a:ext cx="1550405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224118</xdr:colOff>
      <xdr:row>0</xdr:row>
      <xdr:rowOff>168088</xdr:rowOff>
    </xdr:from>
    <xdr:to>
      <xdr:col>34</xdr:col>
      <xdr:colOff>739589</xdr:colOff>
      <xdr:row>3</xdr:row>
      <xdr:rowOff>257735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282147" y="168088"/>
          <a:ext cx="2835089" cy="15576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34925</xdr:rowOff>
    </xdr:from>
    <xdr:to>
      <xdr:col>35</xdr:col>
      <xdr:colOff>1</xdr:colOff>
      <xdr:row>68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24249"/>
          <a:ext cx="195430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GUADALUPE FLORES MORALES                                  DIRECTORA DEL SMDIF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269875</xdr:colOff>
      <xdr:row>0</xdr:row>
      <xdr:rowOff>174625</xdr:rowOff>
    </xdr:from>
    <xdr:to>
      <xdr:col>4</xdr:col>
      <xdr:colOff>143880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174625"/>
          <a:ext cx="1550405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442559</xdr:colOff>
      <xdr:row>0</xdr:row>
      <xdr:rowOff>103925</xdr:rowOff>
    </xdr:from>
    <xdr:to>
      <xdr:col>34</xdr:col>
      <xdr:colOff>1150845</xdr:colOff>
      <xdr:row>3</xdr:row>
      <xdr:rowOff>69159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435594" y="103925"/>
          <a:ext cx="3568027" cy="1453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34925</xdr:rowOff>
    </xdr:from>
    <xdr:to>
      <xdr:col>35</xdr:col>
      <xdr:colOff>1</xdr:colOff>
      <xdr:row>68</xdr:row>
      <xdr:rowOff>112889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3224249"/>
          <a:ext cx="19543060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GUADALUPE FLORES MORALES                                  DIRECTORA DEL SMDIF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269875</xdr:colOff>
      <xdr:row>0</xdr:row>
      <xdr:rowOff>174625</xdr:rowOff>
    </xdr:from>
    <xdr:to>
      <xdr:col>4</xdr:col>
      <xdr:colOff>143880</xdr:colOff>
      <xdr:row>3</xdr:row>
      <xdr:rowOff>396875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174625"/>
          <a:ext cx="1550405" cy="1689100"/>
        </a:xfrm>
        <a:prstGeom prst="rect">
          <a:avLst/>
        </a:prstGeom>
      </xdr:spPr>
    </xdr:pic>
    <xdr:clientData/>
  </xdr:twoCellAnchor>
  <xdr:twoCellAnchor editAs="oneCell">
    <xdr:from>
      <xdr:col>31</xdr:col>
      <xdr:colOff>442559</xdr:colOff>
      <xdr:row>0</xdr:row>
      <xdr:rowOff>103925</xdr:rowOff>
    </xdr:from>
    <xdr:to>
      <xdr:col>34</xdr:col>
      <xdr:colOff>1150845</xdr:colOff>
      <xdr:row>3</xdr:row>
      <xdr:rowOff>69159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5987359" y="103925"/>
          <a:ext cx="3480061" cy="14320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0"/>
  <sheetViews>
    <sheetView view="pageBreakPreview" zoomScale="85" zoomScaleNormal="60" zoomScaleSheetLayoutView="85" workbookViewId="0">
      <selection activeCell="F8" sqref="F8:AF9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39" customHeight="1">
      <c r="A2" s="23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3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ht="39" customHeight="1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>
      <c r="A5" s="18" t="s">
        <v>1</v>
      </c>
      <c r="B5" s="18"/>
      <c r="C5" s="18"/>
      <c r="D5" s="18"/>
      <c r="E5" s="18"/>
      <c r="F5" s="19" t="s">
        <v>27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1" t="s">
        <v>32</v>
      </c>
      <c r="U5" s="21"/>
      <c r="V5" s="20" t="s">
        <v>29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5" t="s">
        <v>34</v>
      </c>
      <c r="AH5" s="25" t="s">
        <v>35</v>
      </c>
      <c r="AI5" s="25" t="s">
        <v>36</v>
      </c>
    </row>
    <row r="6" spans="1:35">
      <c r="A6" s="18" t="s">
        <v>2</v>
      </c>
      <c r="B6" s="18"/>
      <c r="C6" s="18"/>
      <c r="D6" s="18"/>
      <c r="E6" s="18"/>
      <c r="F6" s="19" t="s">
        <v>28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8" t="s">
        <v>33</v>
      </c>
      <c r="U6" s="18"/>
      <c r="V6" s="20" t="s">
        <v>30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5"/>
      <c r="AH6" s="25"/>
      <c r="AI6" s="25"/>
    </row>
    <row r="7" spans="1:35">
      <c r="A7" s="18" t="s">
        <v>3</v>
      </c>
      <c r="B7" s="18"/>
      <c r="C7" s="18"/>
      <c r="D7" s="18"/>
      <c r="E7" s="18"/>
      <c r="F7" s="19" t="s">
        <v>83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1" t="s">
        <v>4</v>
      </c>
      <c r="U7" s="21"/>
      <c r="V7" s="20" t="s">
        <v>31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5"/>
      <c r="AH7" s="25"/>
      <c r="AI7" s="25"/>
    </row>
    <row r="8" spans="1:35" ht="15" customHeight="1">
      <c r="A8" s="18" t="s">
        <v>5</v>
      </c>
      <c r="B8" s="18"/>
      <c r="C8" s="18"/>
      <c r="D8" s="18"/>
      <c r="E8" s="18"/>
      <c r="F8" s="26" t="s">
        <v>37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  <c r="AG8" s="32">
        <v>46119</v>
      </c>
      <c r="AH8" s="32">
        <f>+AG8</f>
        <v>46119</v>
      </c>
      <c r="AI8" s="33">
        <v>0</v>
      </c>
    </row>
    <row r="9" spans="1:35" ht="20.25" customHeight="1">
      <c r="A9" s="18"/>
      <c r="B9" s="18"/>
      <c r="C9" s="18"/>
      <c r="D9" s="18"/>
      <c r="E9" s="1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  <c r="AG9" s="32"/>
      <c r="AH9" s="32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5" t="s">
        <v>84</v>
      </c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3"/>
      <c r="AH11" s="54"/>
      <c r="AI11" s="55"/>
    </row>
    <row r="12" spans="1:35">
      <c r="A12" s="39">
        <v>1</v>
      </c>
      <c r="B12" s="40" t="s">
        <v>47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48</v>
      </c>
      <c r="S12" s="47">
        <f t="shared" ref="S12" si="0">SUM(U12:AF12)</f>
        <v>2</v>
      </c>
      <c r="T12" s="12" t="s">
        <v>24</v>
      </c>
      <c r="U12" s="13">
        <v>1</v>
      </c>
      <c r="V12" s="13"/>
      <c r="W12" s="13"/>
      <c r="X12" s="13"/>
      <c r="Y12" s="13"/>
      <c r="Z12" s="13"/>
      <c r="AA12" s="13">
        <v>1</v>
      </c>
      <c r="AB12" s="13"/>
      <c r="AC12" s="13"/>
      <c r="AD12" s="13"/>
      <c r="AE12" s="13"/>
      <c r="AF12" s="13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0" t="s">
        <v>25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8"/>
      <c r="AH13" s="48"/>
      <c r="AI13" s="48"/>
    </row>
    <row r="14" spans="1:35">
      <c r="A14" s="39">
        <v>2</v>
      </c>
      <c r="B14" s="40" t="s">
        <v>49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50</v>
      </c>
      <c r="S14" s="47">
        <f t="shared" ref="S14" si="1">SUM(U14:AF14)</f>
        <v>49</v>
      </c>
      <c r="T14" s="12" t="s">
        <v>24</v>
      </c>
      <c r="U14" s="13">
        <v>4</v>
      </c>
      <c r="V14" s="13">
        <v>4</v>
      </c>
      <c r="W14" s="13">
        <v>4</v>
      </c>
      <c r="X14" s="13">
        <v>4</v>
      </c>
      <c r="Y14" s="13">
        <v>4</v>
      </c>
      <c r="Z14" s="13">
        <v>4</v>
      </c>
      <c r="AA14" s="13">
        <v>4</v>
      </c>
      <c r="AB14" s="13">
        <v>4</v>
      </c>
      <c r="AC14" s="13">
        <v>4</v>
      </c>
      <c r="AD14" s="13">
        <v>4</v>
      </c>
      <c r="AE14" s="13">
        <v>4</v>
      </c>
      <c r="AF14" s="13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0" t="s">
        <v>25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49"/>
      <c r="AH15" s="49"/>
      <c r="AI15" s="49"/>
    </row>
    <row r="16" spans="1:35" ht="15.75">
      <c r="A16" s="39">
        <v>3</v>
      </c>
      <c r="B16" s="56" t="s">
        <v>51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52</v>
      </c>
      <c r="S16" s="47">
        <f t="shared" ref="S16" si="2">SUM(U16:AF16)</f>
        <v>12</v>
      </c>
      <c r="T16" s="12" t="s">
        <v>24</v>
      </c>
      <c r="U16" s="13">
        <v>1</v>
      </c>
      <c r="V16" s="13">
        <v>1</v>
      </c>
      <c r="W16" s="13">
        <v>1</v>
      </c>
      <c r="X16" s="13">
        <v>1</v>
      </c>
      <c r="Y16" s="13">
        <v>1</v>
      </c>
      <c r="Z16" s="13">
        <v>1</v>
      </c>
      <c r="AA16" s="13">
        <v>1</v>
      </c>
      <c r="AB16" s="13">
        <v>1</v>
      </c>
      <c r="AC16" s="13">
        <v>1</v>
      </c>
      <c r="AD16" s="13">
        <v>1</v>
      </c>
      <c r="AE16" s="13">
        <v>1</v>
      </c>
      <c r="AF16" s="13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0" t="s">
        <v>25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61"/>
      <c r="AH17" s="62"/>
      <c r="AI17" s="63"/>
    </row>
    <row r="18" spans="1:35" ht="15.75">
      <c r="A18" s="39">
        <v>4</v>
      </c>
      <c r="B18" s="56" t="s">
        <v>53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52</v>
      </c>
      <c r="S18" s="47">
        <f t="shared" ref="S18" si="3">SUM(U18:AF18)</f>
        <v>12</v>
      </c>
      <c r="T18" s="12" t="s">
        <v>24</v>
      </c>
      <c r="U18" s="13">
        <v>1</v>
      </c>
      <c r="V18" s="13">
        <v>1</v>
      </c>
      <c r="W18" s="13">
        <v>1</v>
      </c>
      <c r="X18" s="13">
        <v>1</v>
      </c>
      <c r="Y18" s="13">
        <v>1</v>
      </c>
      <c r="Z18" s="13">
        <v>1</v>
      </c>
      <c r="AA18" s="13">
        <v>1</v>
      </c>
      <c r="AB18" s="13">
        <v>1</v>
      </c>
      <c r="AC18" s="13">
        <v>1</v>
      </c>
      <c r="AD18" s="13">
        <v>1</v>
      </c>
      <c r="AE18" s="13">
        <v>1</v>
      </c>
      <c r="AF18" s="13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0" t="s">
        <v>25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60"/>
      <c r="AH19" s="60"/>
      <c r="AI19" s="60"/>
    </row>
    <row r="20" spans="1:35" ht="15.75">
      <c r="A20" s="39">
        <v>5</v>
      </c>
      <c r="B20" s="56" t="s">
        <v>70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47" t="s">
        <v>71</v>
      </c>
      <c r="S20" s="47">
        <f t="shared" ref="S20" si="4">SUM(U20:AF20)</f>
        <v>6</v>
      </c>
      <c r="T20" s="12" t="s">
        <v>24</v>
      </c>
      <c r="U20" s="13">
        <v>1</v>
      </c>
      <c r="V20" s="13"/>
      <c r="W20" s="13">
        <v>1</v>
      </c>
      <c r="X20" s="13"/>
      <c r="Y20" s="13">
        <v>1</v>
      </c>
      <c r="Z20" s="13"/>
      <c r="AA20" s="13">
        <v>1</v>
      </c>
      <c r="AB20" s="13"/>
      <c r="AC20" s="13">
        <v>1</v>
      </c>
      <c r="AD20" s="13"/>
      <c r="AE20" s="13">
        <v>1</v>
      </c>
      <c r="AF20" s="13"/>
      <c r="AG20" s="57"/>
      <c r="AH20" s="58"/>
      <c r="AI20" s="59"/>
    </row>
    <row r="21" spans="1:35" ht="15.75">
      <c r="A21" s="39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47"/>
      <c r="S21" s="47"/>
      <c r="T21" s="10" t="s">
        <v>25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60"/>
      <c r="AH21" s="60"/>
      <c r="AI21" s="60"/>
    </row>
    <row r="22" spans="1:35" ht="15.75">
      <c r="A22" s="39">
        <v>6</v>
      </c>
      <c r="B22" s="56" t="s">
        <v>72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47" t="s">
        <v>71</v>
      </c>
      <c r="S22" s="47">
        <f t="shared" ref="S22" si="5">SUM(U22:AF22)</f>
        <v>6</v>
      </c>
      <c r="T22" s="12" t="s">
        <v>24</v>
      </c>
      <c r="U22" s="13">
        <v>1</v>
      </c>
      <c r="V22" s="13"/>
      <c r="W22" s="13">
        <v>1</v>
      </c>
      <c r="X22" s="13"/>
      <c r="Y22" s="13">
        <v>1</v>
      </c>
      <c r="Z22" s="13"/>
      <c r="AA22" s="13">
        <v>1</v>
      </c>
      <c r="AB22" s="13"/>
      <c r="AC22" s="13">
        <v>1</v>
      </c>
      <c r="AD22" s="13"/>
      <c r="AE22" s="13">
        <v>1</v>
      </c>
      <c r="AF22" s="13"/>
      <c r="AG22" s="57"/>
      <c r="AH22" s="58"/>
      <c r="AI22" s="59"/>
    </row>
    <row r="23" spans="1:35" ht="15.75">
      <c r="A23" s="39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47"/>
      <c r="S23" s="47"/>
      <c r="T23" s="10" t="s">
        <v>25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60"/>
      <c r="AH23" s="60"/>
      <c r="AI23" s="60"/>
    </row>
    <row r="24" spans="1:35" ht="15.75">
      <c r="A24" s="39">
        <v>7</v>
      </c>
      <c r="B24" s="56" t="s">
        <v>76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47" t="s">
        <v>73</v>
      </c>
      <c r="S24" s="47">
        <f t="shared" ref="S24" si="6">SUM(U24:AF24)</f>
        <v>6</v>
      </c>
      <c r="T24" s="12" t="s">
        <v>24</v>
      </c>
      <c r="U24" s="13">
        <v>1</v>
      </c>
      <c r="V24" s="13"/>
      <c r="W24" s="13">
        <v>1</v>
      </c>
      <c r="X24" s="13"/>
      <c r="Y24" s="13">
        <v>1</v>
      </c>
      <c r="Z24" s="13"/>
      <c r="AA24" s="13">
        <v>1</v>
      </c>
      <c r="AB24" s="13"/>
      <c r="AC24" s="13">
        <v>1</v>
      </c>
      <c r="AD24" s="13"/>
      <c r="AE24" s="13">
        <v>1</v>
      </c>
      <c r="AF24" s="13"/>
      <c r="AG24" s="57"/>
      <c r="AH24" s="58"/>
      <c r="AI24" s="59"/>
    </row>
    <row r="25" spans="1:35" ht="15.75">
      <c r="A25" s="39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47"/>
      <c r="S25" s="47"/>
      <c r="T25" s="10" t="s">
        <v>25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60"/>
      <c r="AH25" s="60"/>
      <c r="AI25" s="60"/>
    </row>
    <row r="26" spans="1:35" ht="15" customHeight="1">
      <c r="A26" s="39">
        <v>8</v>
      </c>
      <c r="B26" s="64" t="s">
        <v>54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7" t="s">
        <v>38</v>
      </c>
      <c r="S26" s="47">
        <f>SUM(U26:AF26)</f>
        <v>7</v>
      </c>
      <c r="T26" s="12" t="s">
        <v>24</v>
      </c>
      <c r="U26" s="1">
        <v>1</v>
      </c>
      <c r="V26" s="1"/>
      <c r="W26" s="1">
        <v>1</v>
      </c>
      <c r="X26" s="1">
        <v>1</v>
      </c>
      <c r="Y26" s="1">
        <v>1</v>
      </c>
      <c r="Z26" s="1"/>
      <c r="AA26" s="1"/>
      <c r="AB26" s="1">
        <v>1</v>
      </c>
      <c r="AC26" s="1"/>
      <c r="AD26" s="1"/>
      <c r="AE26" s="1">
        <v>2</v>
      </c>
      <c r="AF26" s="1"/>
      <c r="AG26" s="49"/>
      <c r="AH26" s="49"/>
      <c r="AI26" s="49"/>
    </row>
    <row r="27" spans="1:35" ht="15.75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7"/>
      <c r="S27" s="47"/>
      <c r="T27" s="10" t="s">
        <v>25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8"/>
      <c r="AH27" s="48"/>
      <c r="AI27" s="48"/>
    </row>
    <row r="28" spans="1:35" ht="15" customHeight="1">
      <c r="A28" s="39">
        <v>9</v>
      </c>
      <c r="B28" s="64" t="s">
        <v>57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58</v>
      </c>
      <c r="S28" s="47">
        <f>SUM(U28:AF28)</f>
        <v>3</v>
      </c>
      <c r="T28" s="12" t="s">
        <v>24</v>
      </c>
      <c r="U28" s="1"/>
      <c r="V28" s="1"/>
      <c r="W28" s="1">
        <v>1</v>
      </c>
      <c r="X28" s="1"/>
      <c r="Y28" s="1"/>
      <c r="Z28" s="1"/>
      <c r="AA28" s="1">
        <v>1</v>
      </c>
      <c r="AB28" s="1"/>
      <c r="AC28" s="1"/>
      <c r="AD28" s="1"/>
      <c r="AE28" s="1"/>
      <c r="AF28" s="1">
        <v>1</v>
      </c>
      <c r="AG28" s="48"/>
      <c r="AH28" s="48"/>
      <c r="AI28" s="48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0" t="s">
        <v>25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48"/>
      <c r="AH29" s="48"/>
      <c r="AI29" s="48"/>
    </row>
    <row r="30" spans="1:35" ht="15" customHeight="1">
      <c r="A30" s="39">
        <v>10</v>
      </c>
      <c r="B30" s="64" t="s">
        <v>56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46" t="s">
        <v>55</v>
      </c>
      <c r="S30" s="47">
        <f t="shared" ref="S30" si="7">SUM(U30:AF30)</f>
        <v>8</v>
      </c>
      <c r="T30" s="12" t="s">
        <v>24</v>
      </c>
      <c r="U30" s="1"/>
      <c r="V30" s="1"/>
      <c r="W30" s="1">
        <v>1</v>
      </c>
      <c r="X30" s="1">
        <v>1</v>
      </c>
      <c r="Y30" s="1">
        <v>1</v>
      </c>
      <c r="Z30" s="1">
        <v>1</v>
      </c>
      <c r="AA30" s="1"/>
      <c r="AB30" s="1">
        <v>1</v>
      </c>
      <c r="AC30" s="1">
        <v>1</v>
      </c>
      <c r="AD30" s="1">
        <v>1</v>
      </c>
      <c r="AE30" s="1">
        <v>1</v>
      </c>
      <c r="AF30" s="1"/>
      <c r="AG30" s="48"/>
      <c r="AH30" s="48"/>
      <c r="AI30" s="48"/>
    </row>
    <row r="31" spans="1:35" ht="15.75">
      <c r="A31" s="39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6"/>
      <c r="S31" s="47"/>
      <c r="T31" s="10" t="s">
        <v>25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48"/>
      <c r="AH31" s="48"/>
      <c r="AI31" s="48"/>
    </row>
    <row r="32" spans="1:35" ht="15" customHeight="1">
      <c r="A32" s="39">
        <v>11</v>
      </c>
      <c r="B32" s="64" t="s">
        <v>59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60</v>
      </c>
      <c r="S32" s="47">
        <f t="shared" ref="S32" si="8">SUM(U32:AF32)</f>
        <v>12</v>
      </c>
      <c r="T32" s="12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49"/>
      <c r="AH32" s="49"/>
      <c r="AI32" s="49"/>
    </row>
    <row r="33" spans="1:35" ht="15.75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0" t="s">
        <v>25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49"/>
      <c r="AH33" s="49"/>
      <c r="AI33" s="49"/>
    </row>
    <row r="34" spans="1:35">
      <c r="A34" s="39">
        <v>12</v>
      </c>
      <c r="B34" s="64" t="s">
        <v>61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62</v>
      </c>
      <c r="S34" s="47">
        <f t="shared" ref="S34" si="9">SUM(U34:AF34)</f>
        <v>2</v>
      </c>
      <c r="T34" s="12" t="s">
        <v>24</v>
      </c>
      <c r="U34" s="1">
        <v>1</v>
      </c>
      <c r="V34" s="1"/>
      <c r="W34" s="1"/>
      <c r="X34" s="1"/>
      <c r="Y34" s="1"/>
      <c r="Z34" s="1"/>
      <c r="AA34" s="1">
        <v>1</v>
      </c>
      <c r="AB34" s="1"/>
      <c r="AC34" s="1"/>
      <c r="AD34" s="1"/>
      <c r="AE34" s="1"/>
      <c r="AF34" s="1"/>
      <c r="AG34" s="49"/>
      <c r="AH34" s="49"/>
      <c r="AI34" s="49"/>
    </row>
    <row r="35" spans="1:35" ht="15.75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0" t="s">
        <v>25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49"/>
      <c r="AH35" s="49"/>
      <c r="AI35" s="49"/>
    </row>
    <row r="36" spans="1:35" ht="15" customHeight="1">
      <c r="A36" s="39">
        <v>13</v>
      </c>
      <c r="B36" s="64" t="s">
        <v>43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39</v>
      </c>
      <c r="S36" s="47">
        <f t="shared" ref="S36" si="10">SUM(U36:AF36)</f>
        <v>1800</v>
      </c>
      <c r="T36" s="12" t="s">
        <v>24</v>
      </c>
      <c r="U36" s="13"/>
      <c r="V36" s="13">
        <v>300</v>
      </c>
      <c r="W36" s="13"/>
      <c r="X36" s="13">
        <v>300</v>
      </c>
      <c r="Y36" s="13"/>
      <c r="Z36" s="13">
        <v>300</v>
      </c>
      <c r="AA36" s="13"/>
      <c r="AB36" s="13">
        <v>300</v>
      </c>
      <c r="AC36" s="13"/>
      <c r="AD36" s="13">
        <v>300</v>
      </c>
      <c r="AE36" s="13"/>
      <c r="AF36" s="13">
        <v>300</v>
      </c>
      <c r="AG36" s="49"/>
      <c r="AH36" s="49"/>
      <c r="AI36" s="49"/>
    </row>
    <row r="37" spans="1:35" ht="15.75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0" t="s">
        <v>25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49"/>
      <c r="AH37" s="49"/>
      <c r="AI37" s="49"/>
    </row>
    <row r="38" spans="1:35">
      <c r="A38" s="39">
        <v>14</v>
      </c>
      <c r="B38" s="64" t="s">
        <v>64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65</v>
      </c>
      <c r="S38" s="47">
        <f t="shared" ref="S38" si="11">SUM(U38:AF38)</f>
        <v>24</v>
      </c>
      <c r="T38" s="12" t="s">
        <v>24</v>
      </c>
      <c r="U38" s="13">
        <v>4</v>
      </c>
      <c r="V38" s="13"/>
      <c r="W38" s="13">
        <v>4</v>
      </c>
      <c r="X38" s="13"/>
      <c r="Y38" s="13">
        <v>4</v>
      </c>
      <c r="Z38" s="13"/>
      <c r="AA38" s="13">
        <v>4</v>
      </c>
      <c r="AB38" s="13"/>
      <c r="AC38" s="13">
        <v>4</v>
      </c>
      <c r="AD38" s="13"/>
      <c r="AE38" s="13">
        <v>4</v>
      </c>
      <c r="AF38" s="13"/>
      <c r="AG38" s="49"/>
      <c r="AH38" s="49"/>
      <c r="AI38" s="49"/>
    </row>
    <row r="39" spans="1:35" ht="15.75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0" t="s">
        <v>25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49"/>
      <c r="AH39" s="49"/>
      <c r="AI39" s="49"/>
    </row>
    <row r="40" spans="1:35" ht="15" customHeight="1">
      <c r="A40" s="39">
        <v>15</v>
      </c>
      <c r="B40" s="64" t="s">
        <v>63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47" t="s">
        <v>40</v>
      </c>
      <c r="S40" s="47">
        <f t="shared" ref="S40" si="12">SUM(U40:AF40)</f>
        <v>48</v>
      </c>
      <c r="T40" s="12" t="s">
        <v>24</v>
      </c>
      <c r="U40" s="13">
        <v>4</v>
      </c>
      <c r="V40" s="13">
        <v>4</v>
      </c>
      <c r="W40" s="13">
        <v>4</v>
      </c>
      <c r="X40" s="13">
        <v>4</v>
      </c>
      <c r="Y40" s="13">
        <v>4</v>
      </c>
      <c r="Z40" s="13">
        <v>4</v>
      </c>
      <c r="AA40" s="13">
        <v>4</v>
      </c>
      <c r="AB40" s="13">
        <v>4</v>
      </c>
      <c r="AC40" s="13">
        <v>4</v>
      </c>
      <c r="AD40" s="13">
        <v>4</v>
      </c>
      <c r="AE40" s="13">
        <v>4</v>
      </c>
      <c r="AF40" s="13">
        <v>4</v>
      </c>
      <c r="AG40" s="49"/>
      <c r="AH40" s="49"/>
      <c r="AI40" s="49"/>
    </row>
    <row r="41" spans="1:35" ht="15.75">
      <c r="A41" s="3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47"/>
      <c r="S41" s="47"/>
      <c r="T41" s="10" t="s">
        <v>25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49"/>
      <c r="AH41" s="49"/>
      <c r="AI41" s="49"/>
    </row>
    <row r="42" spans="1:35">
      <c r="A42" s="39">
        <v>16</v>
      </c>
      <c r="B42" s="64" t="s">
        <v>66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67</v>
      </c>
      <c r="S42" s="47">
        <f t="shared" ref="S42" si="13">SUM(U42:AF42)</f>
        <v>108</v>
      </c>
      <c r="T42" s="12" t="s">
        <v>24</v>
      </c>
      <c r="U42" s="13">
        <v>9</v>
      </c>
      <c r="V42" s="13">
        <v>9</v>
      </c>
      <c r="W42" s="13">
        <v>9</v>
      </c>
      <c r="X42" s="13">
        <v>9</v>
      </c>
      <c r="Y42" s="13">
        <v>9</v>
      </c>
      <c r="Z42" s="13">
        <v>9</v>
      </c>
      <c r="AA42" s="13">
        <v>9</v>
      </c>
      <c r="AB42" s="13">
        <v>9</v>
      </c>
      <c r="AC42" s="13">
        <v>9</v>
      </c>
      <c r="AD42" s="13">
        <v>9</v>
      </c>
      <c r="AE42" s="13">
        <v>9</v>
      </c>
      <c r="AF42" s="13">
        <v>9</v>
      </c>
      <c r="AG42" s="49"/>
      <c r="AH42" s="49"/>
      <c r="AI42" s="49"/>
    </row>
    <row r="43" spans="1:35" ht="15.75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0" t="s">
        <v>25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49"/>
      <c r="AH43" s="49"/>
      <c r="AI43" s="49"/>
    </row>
    <row r="44" spans="1:35" ht="15" customHeight="1">
      <c r="A44" s="39">
        <v>17</v>
      </c>
      <c r="B44" s="64" t="s">
        <v>68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41</v>
      </c>
      <c r="S44" s="47">
        <f t="shared" ref="S44:S52" si="14">SUM(U44:AF44)</f>
        <v>24</v>
      </c>
      <c r="T44" s="12" t="s">
        <v>24</v>
      </c>
      <c r="U44" s="13">
        <v>2</v>
      </c>
      <c r="V44" s="13">
        <v>2</v>
      </c>
      <c r="W44" s="13">
        <v>2</v>
      </c>
      <c r="X44" s="13">
        <v>2</v>
      </c>
      <c r="Y44" s="13">
        <v>2</v>
      </c>
      <c r="Z44" s="13">
        <v>2</v>
      </c>
      <c r="AA44" s="13">
        <v>2</v>
      </c>
      <c r="AB44" s="13">
        <v>2</v>
      </c>
      <c r="AC44" s="13">
        <v>2</v>
      </c>
      <c r="AD44" s="13">
        <v>2</v>
      </c>
      <c r="AE44" s="13">
        <v>2</v>
      </c>
      <c r="AF44" s="13">
        <v>2</v>
      </c>
      <c r="AG44" s="49"/>
      <c r="AH44" s="49"/>
      <c r="AI44" s="49"/>
    </row>
    <row r="45" spans="1:35" ht="15.75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0" t="s">
        <v>25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49"/>
      <c r="AH45" s="49"/>
      <c r="AI45" s="49"/>
    </row>
    <row r="46" spans="1:35" ht="15" customHeight="1">
      <c r="A46" s="39">
        <v>18</v>
      </c>
      <c r="B46" s="64" t="s">
        <v>69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45</v>
      </c>
      <c r="S46" s="47">
        <f t="shared" si="14"/>
        <v>6</v>
      </c>
      <c r="T46" s="12" t="s">
        <v>24</v>
      </c>
      <c r="U46" s="13"/>
      <c r="V46" s="13">
        <v>1</v>
      </c>
      <c r="W46" s="13"/>
      <c r="X46" s="13">
        <v>1</v>
      </c>
      <c r="Y46" s="13"/>
      <c r="Z46" s="13">
        <v>1</v>
      </c>
      <c r="AA46" s="13"/>
      <c r="AB46" s="13">
        <v>1</v>
      </c>
      <c r="AC46" s="13"/>
      <c r="AD46" s="13">
        <v>1</v>
      </c>
      <c r="AE46" s="13"/>
      <c r="AF46" s="13">
        <v>1</v>
      </c>
      <c r="AG46" s="48"/>
      <c r="AH46" s="48"/>
      <c r="AI46" s="48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0" t="s">
        <v>25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48"/>
      <c r="AH47" s="48"/>
      <c r="AI47" s="48"/>
    </row>
    <row r="48" spans="1:35" ht="15" customHeight="1">
      <c r="A48" s="39">
        <v>19</v>
      </c>
      <c r="B48" s="64" t="s">
        <v>74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47" t="s">
        <v>44</v>
      </c>
      <c r="S48" s="47">
        <f t="shared" ref="S48" si="15">SUM(U48:AF48)</f>
        <v>12</v>
      </c>
      <c r="T48" s="12" t="s">
        <v>24</v>
      </c>
      <c r="U48" s="13">
        <v>1</v>
      </c>
      <c r="V48" s="13">
        <v>1</v>
      </c>
      <c r="W48" s="13">
        <v>1</v>
      </c>
      <c r="X48" s="13">
        <v>1</v>
      </c>
      <c r="Y48" s="13">
        <v>1</v>
      </c>
      <c r="Z48" s="13">
        <v>1</v>
      </c>
      <c r="AA48" s="13">
        <v>1</v>
      </c>
      <c r="AB48" s="13">
        <v>1</v>
      </c>
      <c r="AC48" s="13">
        <v>1</v>
      </c>
      <c r="AD48" s="13">
        <v>1</v>
      </c>
      <c r="AE48" s="13">
        <v>1</v>
      </c>
      <c r="AF48" s="13">
        <v>1</v>
      </c>
      <c r="AG48" s="48"/>
      <c r="AH48" s="48"/>
      <c r="AI48" s="48"/>
    </row>
    <row r="49" spans="1:35" ht="15" customHeight="1">
      <c r="A49" s="39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47"/>
      <c r="S49" s="47"/>
      <c r="T49" s="10" t="s">
        <v>25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48"/>
      <c r="AH49" s="48"/>
      <c r="AI49" s="48"/>
    </row>
    <row r="50" spans="1:35" ht="15" customHeight="1">
      <c r="A50" s="39">
        <v>20</v>
      </c>
      <c r="B50" s="64" t="s">
        <v>42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41</v>
      </c>
      <c r="S50" s="47">
        <f t="shared" si="14"/>
        <v>6</v>
      </c>
      <c r="T50" s="12" t="s">
        <v>24</v>
      </c>
      <c r="U50" s="13"/>
      <c r="V50" s="13">
        <v>1</v>
      </c>
      <c r="W50" s="13"/>
      <c r="X50" s="13">
        <v>1</v>
      </c>
      <c r="Y50" s="13"/>
      <c r="Z50" s="13">
        <v>1</v>
      </c>
      <c r="AA50" s="13"/>
      <c r="AB50" s="13">
        <v>1</v>
      </c>
      <c r="AC50" s="13"/>
      <c r="AD50" s="13">
        <v>1</v>
      </c>
      <c r="AE50" s="13"/>
      <c r="AF50" s="13">
        <v>1</v>
      </c>
      <c r="AG50" s="49"/>
      <c r="AH50" s="49"/>
      <c r="AI50" s="49"/>
    </row>
    <row r="51" spans="1:35" ht="15.75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0" t="s">
        <v>25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49"/>
      <c r="AH51" s="49"/>
      <c r="AI51" s="49"/>
    </row>
    <row r="52" spans="1:35" ht="15" customHeight="1">
      <c r="A52" s="39">
        <v>21</v>
      </c>
      <c r="B52" s="64" t="s">
        <v>75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47" t="s">
        <v>55</v>
      </c>
      <c r="S52" s="47">
        <f t="shared" si="14"/>
        <v>36</v>
      </c>
      <c r="T52" s="12" t="s">
        <v>24</v>
      </c>
      <c r="U52" s="13">
        <v>3</v>
      </c>
      <c r="V52" s="13">
        <v>3</v>
      </c>
      <c r="W52" s="13">
        <v>3</v>
      </c>
      <c r="X52" s="13">
        <v>3</v>
      </c>
      <c r="Y52" s="13">
        <v>3</v>
      </c>
      <c r="Z52" s="13">
        <v>3</v>
      </c>
      <c r="AA52" s="13">
        <v>3</v>
      </c>
      <c r="AB52" s="13">
        <v>3</v>
      </c>
      <c r="AC52" s="13">
        <v>3</v>
      </c>
      <c r="AD52" s="13">
        <v>3</v>
      </c>
      <c r="AE52" s="13">
        <v>3</v>
      </c>
      <c r="AF52" s="13">
        <v>3</v>
      </c>
      <c r="AG52" s="49"/>
      <c r="AH52" s="49"/>
      <c r="AI52" s="49"/>
    </row>
    <row r="53" spans="1:35" ht="15.75">
      <c r="A53" s="3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47"/>
      <c r="S53" s="47"/>
      <c r="T53" s="10" t="s">
        <v>25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49"/>
      <c r="AH53" s="49"/>
      <c r="AI53" s="49"/>
    </row>
    <row r="54" spans="1:35">
      <c r="A54" s="39">
        <v>22</v>
      </c>
      <c r="B54" s="56" t="s">
        <v>77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47" t="s">
        <v>78</v>
      </c>
      <c r="S54" s="47">
        <f t="shared" ref="S54" si="16">SUM(U54:AF54)</f>
        <v>180</v>
      </c>
      <c r="T54" s="12" t="s">
        <v>24</v>
      </c>
      <c r="U54" s="13">
        <v>15</v>
      </c>
      <c r="V54" s="13">
        <v>15</v>
      </c>
      <c r="W54" s="13">
        <v>15</v>
      </c>
      <c r="X54" s="13">
        <v>15</v>
      </c>
      <c r="Y54" s="13">
        <v>15</v>
      </c>
      <c r="Z54" s="13">
        <v>15</v>
      </c>
      <c r="AA54" s="13">
        <v>15</v>
      </c>
      <c r="AB54" s="13">
        <v>15</v>
      </c>
      <c r="AC54" s="13">
        <v>15</v>
      </c>
      <c r="AD54" s="13">
        <v>15</v>
      </c>
      <c r="AE54" s="13">
        <v>15</v>
      </c>
      <c r="AF54" s="13">
        <v>15</v>
      </c>
      <c r="AG54" s="49"/>
      <c r="AH54" s="49"/>
      <c r="AI54" s="49"/>
    </row>
    <row r="55" spans="1:35" ht="15.75">
      <c r="A55" s="39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47"/>
      <c r="S55" s="47"/>
      <c r="T55" s="10" t="s">
        <v>25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49"/>
      <c r="AH55" s="49"/>
      <c r="AI55" s="49"/>
    </row>
    <row r="56" spans="1:35">
      <c r="A56" s="39">
        <v>23</v>
      </c>
      <c r="B56" s="64" t="s">
        <v>80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47" t="s">
        <v>79</v>
      </c>
      <c r="S56" s="47">
        <f t="shared" ref="S56" si="17">SUM(U56:AF56)</f>
        <v>84</v>
      </c>
      <c r="T56" s="12" t="s">
        <v>24</v>
      </c>
      <c r="U56" s="13">
        <v>7</v>
      </c>
      <c r="V56" s="13">
        <v>7</v>
      </c>
      <c r="W56" s="13">
        <v>7</v>
      </c>
      <c r="X56" s="13">
        <v>7</v>
      </c>
      <c r="Y56" s="13">
        <v>7</v>
      </c>
      <c r="Z56" s="13">
        <v>7</v>
      </c>
      <c r="AA56" s="13">
        <v>7</v>
      </c>
      <c r="AB56" s="13">
        <v>7</v>
      </c>
      <c r="AC56" s="13">
        <v>7</v>
      </c>
      <c r="AD56" s="13">
        <v>7</v>
      </c>
      <c r="AE56" s="13">
        <v>7</v>
      </c>
      <c r="AF56" s="13">
        <v>7</v>
      </c>
      <c r="AG56" s="49"/>
      <c r="AH56" s="49"/>
      <c r="AI56" s="49"/>
    </row>
    <row r="57" spans="1:35" ht="15.75">
      <c r="A57" s="39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47"/>
      <c r="S57" s="47"/>
      <c r="T57" s="10" t="s">
        <v>25</v>
      </c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49"/>
      <c r="AH57" s="49"/>
      <c r="AI57" s="49"/>
    </row>
    <row r="58" spans="1:35">
      <c r="A58" s="39">
        <v>24</v>
      </c>
      <c r="B58" s="64" t="s">
        <v>81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47" t="s">
        <v>82</v>
      </c>
      <c r="S58" s="47">
        <f t="shared" ref="S58" si="18">SUM(U58:AF58)</f>
        <v>168</v>
      </c>
      <c r="T58" s="12" t="s">
        <v>24</v>
      </c>
      <c r="U58" s="13">
        <v>14</v>
      </c>
      <c r="V58" s="13">
        <v>14</v>
      </c>
      <c r="W58" s="13">
        <v>14</v>
      </c>
      <c r="X58" s="13">
        <v>14</v>
      </c>
      <c r="Y58" s="13">
        <v>14</v>
      </c>
      <c r="Z58" s="13">
        <v>14</v>
      </c>
      <c r="AA58" s="13">
        <v>14</v>
      </c>
      <c r="AB58" s="13">
        <v>14</v>
      </c>
      <c r="AC58" s="13">
        <v>14</v>
      </c>
      <c r="AD58" s="13">
        <v>14</v>
      </c>
      <c r="AE58" s="13">
        <v>14</v>
      </c>
      <c r="AF58" s="13">
        <v>14</v>
      </c>
      <c r="AG58" s="49"/>
      <c r="AH58" s="49"/>
      <c r="AI58" s="49"/>
    </row>
    <row r="59" spans="1:35" ht="15.75">
      <c r="A59" s="39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47"/>
      <c r="S59" s="47"/>
      <c r="T59" s="10" t="s">
        <v>25</v>
      </c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49"/>
      <c r="AH59" s="49"/>
      <c r="AI59" s="49"/>
    </row>
    <row r="60" spans="1:35" ht="15.75">
      <c r="A60" s="5"/>
      <c r="B60" s="65" t="s">
        <v>26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5"/>
      <c r="S60" s="14">
        <f>SUM(S26:S59)</f>
        <v>2528</v>
      </c>
      <c r="T60" s="7"/>
      <c r="U60" s="8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66"/>
      <c r="AH60" s="66"/>
      <c r="AI60" s="66"/>
    </row>
  </sheetData>
  <mergeCells count="176"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0"/>
  <sheetViews>
    <sheetView view="pageBreakPreview" topLeftCell="A31" zoomScale="85" zoomScaleNormal="60" zoomScaleSheetLayoutView="85" workbookViewId="0">
      <selection activeCell="AH8" sqref="AH8:AH9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39" customHeight="1">
      <c r="A2" s="23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3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ht="39" customHeight="1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>
      <c r="A5" s="18" t="s">
        <v>1</v>
      </c>
      <c r="B5" s="18"/>
      <c r="C5" s="18"/>
      <c r="D5" s="18"/>
      <c r="E5" s="18"/>
      <c r="F5" s="19" t="s">
        <v>27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1" t="s">
        <v>32</v>
      </c>
      <c r="U5" s="21"/>
      <c r="V5" s="20" t="s">
        <v>29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5" t="s">
        <v>34</v>
      </c>
      <c r="AH5" s="25" t="s">
        <v>35</v>
      </c>
      <c r="AI5" s="25" t="s">
        <v>36</v>
      </c>
    </row>
    <row r="6" spans="1:35">
      <c r="A6" s="18" t="s">
        <v>2</v>
      </c>
      <c r="B6" s="18"/>
      <c r="C6" s="18"/>
      <c r="D6" s="18"/>
      <c r="E6" s="18"/>
      <c r="F6" s="19" t="s">
        <v>28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8" t="s">
        <v>33</v>
      </c>
      <c r="U6" s="18"/>
      <c r="V6" s="20" t="s">
        <v>30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5"/>
      <c r="AH6" s="25"/>
      <c r="AI6" s="25"/>
    </row>
    <row r="7" spans="1:35">
      <c r="A7" s="18" t="s">
        <v>3</v>
      </c>
      <c r="B7" s="18"/>
      <c r="C7" s="18"/>
      <c r="D7" s="18"/>
      <c r="E7" s="18"/>
      <c r="F7" s="19" t="s">
        <v>83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1" t="s">
        <v>4</v>
      </c>
      <c r="U7" s="21"/>
      <c r="V7" s="20" t="s">
        <v>31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5"/>
      <c r="AH7" s="25"/>
      <c r="AI7" s="25"/>
    </row>
    <row r="8" spans="1:35" ht="15" customHeight="1">
      <c r="A8" s="18" t="s">
        <v>5</v>
      </c>
      <c r="B8" s="18"/>
      <c r="C8" s="18"/>
      <c r="D8" s="18"/>
      <c r="E8" s="18"/>
      <c r="F8" s="26" t="s">
        <v>37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  <c r="AG8" s="32">
        <v>46119</v>
      </c>
      <c r="AH8" s="32">
        <f>AG8</f>
        <v>46119</v>
      </c>
      <c r="AI8" s="33">
        <v>1</v>
      </c>
    </row>
    <row r="9" spans="1:35" ht="20.25" customHeight="1">
      <c r="A9" s="18"/>
      <c r="B9" s="18"/>
      <c r="C9" s="18"/>
      <c r="D9" s="18"/>
      <c r="E9" s="1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  <c r="AG9" s="32"/>
      <c r="AH9" s="32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5" t="s">
        <v>86</v>
      </c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3"/>
      <c r="AH11" s="54"/>
      <c r="AI11" s="55"/>
    </row>
    <row r="12" spans="1:35">
      <c r="A12" s="39">
        <v>1</v>
      </c>
      <c r="B12" s="40" t="s">
        <v>47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48</v>
      </c>
      <c r="S12" s="47">
        <f t="shared" ref="S12" si="0">SUM(U12:AF12)</f>
        <v>2</v>
      </c>
      <c r="T12" s="4" t="s">
        <v>24</v>
      </c>
      <c r="U12" s="2">
        <v>1</v>
      </c>
      <c r="V12" s="2"/>
      <c r="W12" s="2"/>
      <c r="X12" s="2"/>
      <c r="Y12" s="2"/>
      <c r="Z12" s="2"/>
      <c r="AA12" s="2">
        <v>1</v>
      </c>
      <c r="AB12" s="2"/>
      <c r="AC12" s="2"/>
      <c r="AD12" s="2"/>
      <c r="AE12" s="2"/>
      <c r="AF12" s="2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8"/>
      <c r="AH13" s="48"/>
      <c r="AI13" s="48"/>
    </row>
    <row r="14" spans="1:35">
      <c r="A14" s="39">
        <v>2</v>
      </c>
      <c r="B14" s="40" t="s">
        <v>49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50</v>
      </c>
      <c r="S14" s="47">
        <f t="shared" ref="S14" si="1">SUM(U14:AF14)</f>
        <v>49</v>
      </c>
      <c r="T14" s="4" t="s">
        <v>24</v>
      </c>
      <c r="U14" s="2">
        <v>4</v>
      </c>
      <c r="V14" s="2">
        <v>4</v>
      </c>
      <c r="W14" s="2">
        <v>4</v>
      </c>
      <c r="X14" s="2">
        <v>4</v>
      </c>
      <c r="Y14" s="2">
        <v>4</v>
      </c>
      <c r="Z14" s="2">
        <v>4</v>
      </c>
      <c r="AA14" s="2">
        <v>4</v>
      </c>
      <c r="AB14" s="2">
        <v>4</v>
      </c>
      <c r="AC14" s="2">
        <v>4</v>
      </c>
      <c r="AD14" s="2">
        <v>4</v>
      </c>
      <c r="AE14" s="2">
        <v>4</v>
      </c>
      <c r="AF14" s="2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0" t="s">
        <v>25</v>
      </c>
      <c r="U15" s="11">
        <v>4</v>
      </c>
      <c r="V15" s="11">
        <v>4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49"/>
      <c r="AH15" s="49"/>
      <c r="AI15" s="49"/>
    </row>
    <row r="16" spans="1:35" ht="15.75">
      <c r="A16" s="39">
        <v>3</v>
      </c>
      <c r="B16" s="56" t="s">
        <v>51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52</v>
      </c>
      <c r="S16" s="47">
        <f t="shared" ref="S16" si="2">SUM(U16:AF16)</f>
        <v>12</v>
      </c>
      <c r="T16" s="4" t="s">
        <v>24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1</v>
      </c>
      <c r="AF16" s="2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0" t="s">
        <v>25</v>
      </c>
      <c r="U17" s="11">
        <v>1</v>
      </c>
      <c r="V17" s="11">
        <v>1</v>
      </c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/>
      <c r="AG17" s="61"/>
      <c r="AH17" s="62"/>
      <c r="AI17" s="63"/>
    </row>
    <row r="18" spans="1:35" ht="15.75">
      <c r="A18" s="39">
        <v>4</v>
      </c>
      <c r="B18" s="56" t="s">
        <v>53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52</v>
      </c>
      <c r="S18" s="47">
        <f t="shared" ref="S18" si="3">SUM(U18:AF18)</f>
        <v>12</v>
      </c>
      <c r="T18" s="4" t="s">
        <v>24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0" t="s">
        <v>25</v>
      </c>
      <c r="U19" s="11">
        <v>1</v>
      </c>
      <c r="V19" s="11">
        <v>1</v>
      </c>
      <c r="W19" s="11">
        <v>1</v>
      </c>
      <c r="X19" s="11"/>
      <c r="Y19" s="11"/>
      <c r="Z19" s="11"/>
      <c r="AA19" s="11"/>
      <c r="AB19" s="11"/>
      <c r="AC19" s="11"/>
      <c r="AD19" s="11"/>
      <c r="AE19" s="11"/>
      <c r="AF19" s="11"/>
      <c r="AG19" s="60"/>
      <c r="AH19" s="60"/>
      <c r="AI19" s="60"/>
    </row>
    <row r="20" spans="1:35" ht="15.75">
      <c r="A20" s="39">
        <v>5</v>
      </c>
      <c r="B20" s="56" t="s">
        <v>70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47" t="s">
        <v>71</v>
      </c>
      <c r="S20" s="47">
        <f t="shared" ref="S20" si="4">SUM(U20:AF20)</f>
        <v>6</v>
      </c>
      <c r="T20" s="4" t="s">
        <v>24</v>
      </c>
      <c r="U20" s="2">
        <v>1</v>
      </c>
      <c r="V20" s="2"/>
      <c r="W20" s="2">
        <v>1</v>
      </c>
      <c r="X20" s="2"/>
      <c r="Y20" s="2">
        <v>1</v>
      </c>
      <c r="Z20" s="2"/>
      <c r="AA20" s="2">
        <v>1</v>
      </c>
      <c r="AB20" s="2"/>
      <c r="AC20" s="2">
        <v>1</v>
      </c>
      <c r="AD20" s="2"/>
      <c r="AE20" s="2">
        <v>1</v>
      </c>
      <c r="AF20" s="2"/>
      <c r="AG20" s="57"/>
      <c r="AH20" s="58"/>
      <c r="AI20" s="59"/>
    </row>
    <row r="21" spans="1:35" ht="15.75">
      <c r="A21" s="39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47"/>
      <c r="S21" s="47"/>
      <c r="T21" s="10" t="s">
        <v>25</v>
      </c>
      <c r="U21" s="11">
        <v>1</v>
      </c>
      <c r="V21" s="11"/>
      <c r="W21" s="11">
        <v>1</v>
      </c>
      <c r="X21" s="11"/>
      <c r="Y21" s="11"/>
      <c r="Z21" s="11"/>
      <c r="AA21" s="11"/>
      <c r="AB21" s="11"/>
      <c r="AC21" s="11"/>
      <c r="AD21" s="11"/>
      <c r="AE21" s="11"/>
      <c r="AF21" s="11"/>
      <c r="AG21" s="60"/>
      <c r="AH21" s="60"/>
      <c r="AI21" s="60"/>
    </row>
    <row r="22" spans="1:35" ht="15.75">
      <c r="A22" s="39">
        <v>6</v>
      </c>
      <c r="B22" s="56" t="s">
        <v>72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47" t="s">
        <v>71</v>
      </c>
      <c r="S22" s="47">
        <f t="shared" ref="S22" si="5">SUM(U22:AF22)</f>
        <v>6</v>
      </c>
      <c r="T22" s="4" t="s">
        <v>24</v>
      </c>
      <c r="U22" s="2">
        <v>1</v>
      </c>
      <c r="V22" s="2"/>
      <c r="W22" s="2">
        <v>1</v>
      </c>
      <c r="X22" s="2"/>
      <c r="Y22" s="2">
        <v>1</v>
      </c>
      <c r="Z22" s="2"/>
      <c r="AA22" s="2">
        <v>1</v>
      </c>
      <c r="AB22" s="2"/>
      <c r="AC22" s="2">
        <v>1</v>
      </c>
      <c r="AD22" s="2"/>
      <c r="AE22" s="2">
        <v>1</v>
      </c>
      <c r="AF22" s="2"/>
      <c r="AG22" s="57"/>
      <c r="AH22" s="58"/>
      <c r="AI22" s="59"/>
    </row>
    <row r="23" spans="1:35" ht="15.75">
      <c r="A23" s="39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47"/>
      <c r="S23" s="47"/>
      <c r="T23" s="10" t="s">
        <v>25</v>
      </c>
      <c r="U23" s="11">
        <v>1</v>
      </c>
      <c r="V23" s="11"/>
      <c r="W23" s="11">
        <v>1</v>
      </c>
      <c r="X23" s="11"/>
      <c r="Y23" s="11"/>
      <c r="Z23" s="11"/>
      <c r="AA23" s="11"/>
      <c r="AB23" s="11"/>
      <c r="AC23" s="11"/>
      <c r="AD23" s="11"/>
      <c r="AE23" s="11"/>
      <c r="AF23" s="11"/>
      <c r="AG23" s="60"/>
      <c r="AH23" s="60"/>
      <c r="AI23" s="60"/>
    </row>
    <row r="24" spans="1:35" ht="15.75">
      <c r="A24" s="39">
        <v>7</v>
      </c>
      <c r="B24" s="56" t="s">
        <v>76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47" t="s">
        <v>73</v>
      </c>
      <c r="S24" s="47">
        <f t="shared" ref="S24" si="6">SUM(U24:AF24)</f>
        <v>6</v>
      </c>
      <c r="T24" s="4" t="s">
        <v>24</v>
      </c>
      <c r="U24" s="2">
        <v>1</v>
      </c>
      <c r="V24" s="2"/>
      <c r="W24" s="2">
        <v>1</v>
      </c>
      <c r="X24" s="2"/>
      <c r="Y24" s="2">
        <v>1</v>
      </c>
      <c r="Z24" s="2"/>
      <c r="AA24" s="2">
        <v>1</v>
      </c>
      <c r="AB24" s="2"/>
      <c r="AC24" s="2">
        <v>1</v>
      </c>
      <c r="AD24" s="2"/>
      <c r="AE24" s="2">
        <v>1</v>
      </c>
      <c r="AF24" s="2"/>
      <c r="AG24" s="57"/>
      <c r="AH24" s="58"/>
      <c r="AI24" s="59"/>
    </row>
    <row r="25" spans="1:35" ht="15.75">
      <c r="A25" s="39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47"/>
      <c r="S25" s="47"/>
      <c r="T25" s="10" t="s">
        <v>25</v>
      </c>
      <c r="U25" s="11">
        <v>1</v>
      </c>
      <c r="V25" s="11"/>
      <c r="W25" s="11">
        <v>1</v>
      </c>
      <c r="X25" s="11"/>
      <c r="Y25" s="11"/>
      <c r="Z25" s="11"/>
      <c r="AA25" s="11"/>
      <c r="AB25" s="11"/>
      <c r="AC25" s="11"/>
      <c r="AD25" s="11"/>
      <c r="AE25" s="11"/>
      <c r="AF25" s="11"/>
      <c r="AG25" s="60"/>
      <c r="AH25" s="60"/>
      <c r="AI25" s="60"/>
    </row>
    <row r="26" spans="1:35" ht="15" customHeight="1">
      <c r="A26" s="39">
        <v>8</v>
      </c>
      <c r="B26" s="64" t="s">
        <v>54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7" t="s">
        <v>38</v>
      </c>
      <c r="S26" s="47">
        <f>SUM(U26:AF26)</f>
        <v>7</v>
      </c>
      <c r="T26" s="4" t="s">
        <v>24</v>
      </c>
      <c r="U26" s="1">
        <v>1</v>
      </c>
      <c r="V26" s="1"/>
      <c r="W26" s="1">
        <v>1</v>
      </c>
      <c r="X26" s="1">
        <v>1</v>
      </c>
      <c r="Y26" s="1">
        <v>1</v>
      </c>
      <c r="Z26" s="1"/>
      <c r="AA26" s="1"/>
      <c r="AB26" s="1">
        <v>1</v>
      </c>
      <c r="AC26" s="1"/>
      <c r="AD26" s="1"/>
      <c r="AE26" s="1">
        <v>2</v>
      </c>
      <c r="AF26" s="1"/>
      <c r="AG26" s="49"/>
      <c r="AH26" s="49"/>
      <c r="AI26" s="49"/>
    </row>
    <row r="27" spans="1:35" ht="15.75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7"/>
      <c r="S27" s="47"/>
      <c r="T27" s="10" t="s">
        <v>25</v>
      </c>
      <c r="U27" s="11">
        <v>1</v>
      </c>
      <c r="V27" s="11"/>
      <c r="W27" s="11">
        <v>1</v>
      </c>
      <c r="X27" s="11"/>
      <c r="Y27" s="11"/>
      <c r="Z27" s="11"/>
      <c r="AA27" s="11"/>
      <c r="AB27" s="11"/>
      <c r="AC27" s="11"/>
      <c r="AD27" s="11"/>
      <c r="AE27" s="11"/>
      <c r="AF27" s="11"/>
      <c r="AG27" s="48"/>
      <c r="AH27" s="48"/>
      <c r="AI27" s="48"/>
    </row>
    <row r="28" spans="1:35" ht="15" customHeight="1">
      <c r="A28" s="39">
        <v>9</v>
      </c>
      <c r="B28" s="64" t="s">
        <v>57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58</v>
      </c>
      <c r="S28" s="47">
        <f>SUM(U28:AF28)</f>
        <v>3</v>
      </c>
      <c r="T28" s="4" t="s">
        <v>24</v>
      </c>
      <c r="U28" s="1"/>
      <c r="V28" s="1"/>
      <c r="W28" s="1">
        <v>1</v>
      </c>
      <c r="X28" s="1"/>
      <c r="Y28" s="1"/>
      <c r="Z28" s="1"/>
      <c r="AA28" s="1">
        <v>1</v>
      </c>
      <c r="AB28" s="1"/>
      <c r="AC28" s="1"/>
      <c r="AD28" s="1"/>
      <c r="AE28" s="1"/>
      <c r="AF28" s="1">
        <v>1</v>
      </c>
      <c r="AG28" s="48"/>
      <c r="AH28" s="48"/>
      <c r="AI28" s="48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0" t="s">
        <v>25</v>
      </c>
      <c r="U29" s="11"/>
      <c r="V29" s="11"/>
      <c r="W29" s="11">
        <v>1</v>
      </c>
      <c r="X29" s="11"/>
      <c r="Y29" s="11"/>
      <c r="Z29" s="11"/>
      <c r="AA29" s="11"/>
      <c r="AB29" s="11"/>
      <c r="AC29" s="11"/>
      <c r="AD29" s="11"/>
      <c r="AE29" s="11"/>
      <c r="AF29" s="11"/>
      <c r="AG29" s="48"/>
      <c r="AH29" s="48"/>
      <c r="AI29" s="48"/>
    </row>
    <row r="30" spans="1:35" ht="15" customHeight="1">
      <c r="A30" s="39">
        <v>10</v>
      </c>
      <c r="B30" s="64" t="s">
        <v>56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46" t="s">
        <v>55</v>
      </c>
      <c r="S30" s="47">
        <f t="shared" ref="S30" si="7">SUM(U30:AF30)</f>
        <v>8</v>
      </c>
      <c r="T30" s="4" t="s">
        <v>24</v>
      </c>
      <c r="U30" s="1"/>
      <c r="V30" s="1"/>
      <c r="W30" s="1">
        <v>1</v>
      </c>
      <c r="X30" s="1">
        <v>1</v>
      </c>
      <c r="Y30" s="1">
        <v>1</v>
      </c>
      <c r="Z30" s="1">
        <v>1</v>
      </c>
      <c r="AA30" s="1"/>
      <c r="AB30" s="1">
        <v>1</v>
      </c>
      <c r="AC30" s="1">
        <v>1</v>
      </c>
      <c r="AD30" s="1">
        <v>1</v>
      </c>
      <c r="AE30" s="1">
        <v>1</v>
      </c>
      <c r="AF30" s="1"/>
      <c r="AG30" s="48"/>
      <c r="AH30" s="48"/>
      <c r="AI30" s="48"/>
    </row>
    <row r="31" spans="1:35" ht="15.75">
      <c r="A31" s="39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6"/>
      <c r="S31" s="47"/>
      <c r="T31" s="10" t="s">
        <v>25</v>
      </c>
      <c r="U31" s="11"/>
      <c r="V31" s="11"/>
      <c r="W31" s="11">
        <v>1</v>
      </c>
      <c r="X31" s="11"/>
      <c r="Y31" s="11"/>
      <c r="Z31" s="11"/>
      <c r="AA31" s="11"/>
      <c r="AB31" s="11"/>
      <c r="AC31" s="11"/>
      <c r="AD31" s="11"/>
      <c r="AE31" s="11"/>
      <c r="AF31" s="11"/>
      <c r="AG31" s="48"/>
      <c r="AH31" s="48"/>
      <c r="AI31" s="48"/>
    </row>
    <row r="32" spans="1:35" ht="15" customHeight="1">
      <c r="A32" s="39">
        <v>11</v>
      </c>
      <c r="B32" s="64" t="s">
        <v>59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60</v>
      </c>
      <c r="S32" s="47">
        <f t="shared" ref="S32" si="8">SUM(U32:AF32)</f>
        <v>12</v>
      </c>
      <c r="T32" s="4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49"/>
      <c r="AH32" s="49"/>
      <c r="AI32" s="49"/>
    </row>
    <row r="33" spans="1:35" ht="15.75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0" t="s">
        <v>25</v>
      </c>
      <c r="U33" s="11">
        <v>1</v>
      </c>
      <c r="V33" s="11">
        <v>1</v>
      </c>
      <c r="W33" s="11">
        <v>1</v>
      </c>
      <c r="X33" s="11"/>
      <c r="Y33" s="11"/>
      <c r="Z33" s="11"/>
      <c r="AA33" s="11"/>
      <c r="AB33" s="11"/>
      <c r="AC33" s="11"/>
      <c r="AD33" s="11"/>
      <c r="AE33" s="11"/>
      <c r="AF33" s="11"/>
      <c r="AG33" s="49"/>
      <c r="AH33" s="49"/>
      <c r="AI33" s="49"/>
    </row>
    <row r="34" spans="1:35">
      <c r="A34" s="39">
        <v>12</v>
      </c>
      <c r="B34" s="64" t="s">
        <v>61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62</v>
      </c>
      <c r="S34" s="47">
        <f t="shared" ref="S34" si="9">SUM(U34:AF34)</f>
        <v>2</v>
      </c>
      <c r="T34" s="4" t="s">
        <v>24</v>
      </c>
      <c r="U34" s="1">
        <v>1</v>
      </c>
      <c r="V34" s="1"/>
      <c r="W34" s="1"/>
      <c r="X34" s="1"/>
      <c r="Y34" s="1"/>
      <c r="Z34" s="1"/>
      <c r="AA34" s="1">
        <v>1</v>
      </c>
      <c r="AB34" s="1"/>
      <c r="AC34" s="1"/>
      <c r="AD34" s="1"/>
      <c r="AE34" s="1"/>
      <c r="AF34" s="1"/>
      <c r="AG34" s="49"/>
      <c r="AH34" s="49"/>
      <c r="AI34" s="49"/>
    </row>
    <row r="35" spans="1:35" ht="15.75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0" t="s">
        <v>25</v>
      </c>
      <c r="U35" s="11">
        <v>1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49"/>
      <c r="AH35" s="49"/>
      <c r="AI35" s="49"/>
    </row>
    <row r="36" spans="1:35" ht="15" customHeight="1">
      <c r="A36" s="39">
        <v>13</v>
      </c>
      <c r="B36" s="64" t="s">
        <v>43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39</v>
      </c>
      <c r="S36" s="47">
        <f t="shared" ref="S36" si="10">SUM(U36:AF36)</f>
        <v>1800</v>
      </c>
      <c r="T36" s="4" t="s">
        <v>24</v>
      </c>
      <c r="U36" s="2"/>
      <c r="V36" s="2">
        <v>300</v>
      </c>
      <c r="W36" s="2"/>
      <c r="X36" s="2">
        <v>300</v>
      </c>
      <c r="Y36" s="2"/>
      <c r="Z36" s="2">
        <v>300</v>
      </c>
      <c r="AA36" s="2"/>
      <c r="AB36" s="2">
        <v>300</v>
      </c>
      <c r="AC36" s="2"/>
      <c r="AD36" s="2">
        <v>300</v>
      </c>
      <c r="AE36" s="2"/>
      <c r="AF36" s="2">
        <v>300</v>
      </c>
      <c r="AG36" s="49"/>
      <c r="AH36" s="49"/>
      <c r="AI36" s="49"/>
    </row>
    <row r="37" spans="1:35" ht="15.75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0" t="s">
        <v>25</v>
      </c>
      <c r="U37" s="11"/>
      <c r="V37" s="11">
        <v>300</v>
      </c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49"/>
      <c r="AH37" s="49"/>
      <c r="AI37" s="49"/>
    </row>
    <row r="38" spans="1:35">
      <c r="A38" s="39">
        <v>14</v>
      </c>
      <c r="B38" s="64" t="s">
        <v>64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65</v>
      </c>
      <c r="S38" s="47">
        <f t="shared" ref="S38" si="11">SUM(U38:AF38)</f>
        <v>24</v>
      </c>
      <c r="T38" s="4" t="s">
        <v>24</v>
      </c>
      <c r="U38" s="2">
        <v>4</v>
      </c>
      <c r="V38" s="2"/>
      <c r="W38" s="2">
        <v>4</v>
      </c>
      <c r="X38" s="2"/>
      <c r="Y38" s="2">
        <v>4</v>
      </c>
      <c r="Z38" s="2"/>
      <c r="AA38" s="2">
        <v>4</v>
      </c>
      <c r="AB38" s="2"/>
      <c r="AC38" s="2">
        <v>4</v>
      </c>
      <c r="AD38" s="2"/>
      <c r="AE38" s="2">
        <v>4</v>
      </c>
      <c r="AF38" s="2"/>
      <c r="AG38" s="49"/>
      <c r="AH38" s="49"/>
      <c r="AI38" s="49"/>
    </row>
    <row r="39" spans="1:35" ht="15.75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0" t="s">
        <v>25</v>
      </c>
      <c r="U39" s="11">
        <v>4</v>
      </c>
      <c r="V39" s="11"/>
      <c r="W39" s="11">
        <v>4</v>
      </c>
      <c r="X39" s="11"/>
      <c r="Y39" s="11"/>
      <c r="Z39" s="11"/>
      <c r="AA39" s="11"/>
      <c r="AB39" s="11"/>
      <c r="AC39" s="11"/>
      <c r="AD39" s="11"/>
      <c r="AE39" s="11"/>
      <c r="AF39" s="11"/>
      <c r="AG39" s="49"/>
      <c r="AH39" s="49"/>
      <c r="AI39" s="49"/>
    </row>
    <row r="40" spans="1:35" ht="15" customHeight="1">
      <c r="A40" s="39">
        <v>15</v>
      </c>
      <c r="B40" s="64" t="s">
        <v>63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47" t="s">
        <v>40</v>
      </c>
      <c r="S40" s="47">
        <f t="shared" ref="S40" si="12">SUM(U40:AF40)</f>
        <v>48</v>
      </c>
      <c r="T40" s="4" t="s">
        <v>24</v>
      </c>
      <c r="U40" s="2">
        <v>4</v>
      </c>
      <c r="V40" s="2">
        <v>4</v>
      </c>
      <c r="W40" s="2">
        <v>4</v>
      </c>
      <c r="X40" s="2">
        <v>4</v>
      </c>
      <c r="Y40" s="2">
        <v>4</v>
      </c>
      <c r="Z40" s="2">
        <v>4</v>
      </c>
      <c r="AA40" s="2">
        <v>4</v>
      </c>
      <c r="AB40" s="2">
        <v>4</v>
      </c>
      <c r="AC40" s="2">
        <v>4</v>
      </c>
      <c r="AD40" s="2">
        <v>4</v>
      </c>
      <c r="AE40" s="2">
        <v>4</v>
      </c>
      <c r="AF40" s="2">
        <v>4</v>
      </c>
      <c r="AG40" s="49"/>
      <c r="AH40" s="49"/>
      <c r="AI40" s="49"/>
    </row>
    <row r="41" spans="1:35" ht="15.75">
      <c r="A41" s="3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47"/>
      <c r="S41" s="47"/>
      <c r="T41" s="10" t="s">
        <v>25</v>
      </c>
      <c r="U41" s="11">
        <v>4</v>
      </c>
      <c r="V41" s="11">
        <v>4</v>
      </c>
      <c r="W41" s="11">
        <v>4</v>
      </c>
      <c r="X41" s="11"/>
      <c r="Y41" s="11"/>
      <c r="Z41" s="11"/>
      <c r="AA41" s="11"/>
      <c r="AB41" s="11"/>
      <c r="AC41" s="11"/>
      <c r="AD41" s="11"/>
      <c r="AE41" s="11"/>
      <c r="AF41" s="11"/>
      <c r="AG41" s="49"/>
      <c r="AH41" s="49"/>
      <c r="AI41" s="49"/>
    </row>
    <row r="42" spans="1:35">
      <c r="A42" s="39">
        <v>16</v>
      </c>
      <c r="B42" s="64" t="s">
        <v>66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67</v>
      </c>
      <c r="S42" s="47">
        <f t="shared" ref="S42" si="13">SUM(U42:AF42)</f>
        <v>108</v>
      </c>
      <c r="T42" s="4" t="s">
        <v>24</v>
      </c>
      <c r="U42" s="2">
        <v>9</v>
      </c>
      <c r="V42" s="2">
        <v>9</v>
      </c>
      <c r="W42" s="2">
        <v>9</v>
      </c>
      <c r="X42" s="2">
        <v>9</v>
      </c>
      <c r="Y42" s="2">
        <v>9</v>
      </c>
      <c r="Z42" s="2">
        <v>9</v>
      </c>
      <c r="AA42" s="2">
        <v>9</v>
      </c>
      <c r="AB42" s="2">
        <v>9</v>
      </c>
      <c r="AC42" s="2">
        <v>9</v>
      </c>
      <c r="AD42" s="2">
        <v>9</v>
      </c>
      <c r="AE42" s="2">
        <v>9</v>
      </c>
      <c r="AF42" s="2">
        <v>9</v>
      </c>
      <c r="AG42" s="49"/>
      <c r="AH42" s="49"/>
      <c r="AI42" s="49"/>
    </row>
    <row r="43" spans="1:35" ht="15.75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0" t="s">
        <v>25</v>
      </c>
      <c r="U43" s="11">
        <v>9</v>
      </c>
      <c r="V43" s="11">
        <v>9</v>
      </c>
      <c r="W43" s="11">
        <v>9</v>
      </c>
      <c r="X43" s="11"/>
      <c r="Y43" s="11"/>
      <c r="Z43" s="11"/>
      <c r="AA43" s="11"/>
      <c r="AB43" s="11"/>
      <c r="AC43" s="11"/>
      <c r="AD43" s="11"/>
      <c r="AE43" s="11"/>
      <c r="AF43" s="11"/>
      <c r="AG43" s="49"/>
      <c r="AH43" s="49"/>
      <c r="AI43" s="49"/>
    </row>
    <row r="44" spans="1:35" ht="15" customHeight="1">
      <c r="A44" s="39">
        <v>17</v>
      </c>
      <c r="B44" s="64" t="s">
        <v>68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41</v>
      </c>
      <c r="S44" s="47">
        <f t="shared" ref="S44:S52" si="14">SUM(U44:AF44)</f>
        <v>24</v>
      </c>
      <c r="T44" s="4" t="s">
        <v>24</v>
      </c>
      <c r="U44" s="2">
        <v>2</v>
      </c>
      <c r="V44" s="2">
        <v>2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2</v>
      </c>
      <c r="AG44" s="49"/>
      <c r="AH44" s="49"/>
      <c r="AI44" s="49"/>
    </row>
    <row r="45" spans="1:35" ht="15.75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0" t="s">
        <v>25</v>
      </c>
      <c r="U45" s="11">
        <v>2</v>
      </c>
      <c r="V45" s="11">
        <v>2</v>
      </c>
      <c r="W45" s="11">
        <v>2</v>
      </c>
      <c r="X45" s="11"/>
      <c r="Y45" s="11"/>
      <c r="Z45" s="11"/>
      <c r="AA45" s="11"/>
      <c r="AB45" s="11"/>
      <c r="AC45" s="11"/>
      <c r="AD45" s="11"/>
      <c r="AE45" s="11"/>
      <c r="AF45" s="11"/>
      <c r="AG45" s="49"/>
      <c r="AH45" s="49"/>
      <c r="AI45" s="49"/>
    </row>
    <row r="46" spans="1:35" ht="15" customHeight="1">
      <c r="A46" s="39">
        <v>18</v>
      </c>
      <c r="B46" s="64" t="s">
        <v>69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45</v>
      </c>
      <c r="S46" s="47">
        <f t="shared" si="14"/>
        <v>6</v>
      </c>
      <c r="T46" s="4" t="s">
        <v>24</v>
      </c>
      <c r="U46" s="2"/>
      <c r="V46" s="2">
        <v>1</v>
      </c>
      <c r="W46" s="2"/>
      <c r="X46" s="2">
        <v>1</v>
      </c>
      <c r="Y46" s="2"/>
      <c r="Z46" s="2">
        <v>1</v>
      </c>
      <c r="AA46" s="2"/>
      <c r="AB46" s="2">
        <v>1</v>
      </c>
      <c r="AC46" s="2"/>
      <c r="AD46" s="2">
        <v>1</v>
      </c>
      <c r="AE46" s="2"/>
      <c r="AF46" s="2">
        <v>1</v>
      </c>
      <c r="AG46" s="48"/>
      <c r="AH46" s="48"/>
      <c r="AI46" s="48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0" t="s">
        <v>25</v>
      </c>
      <c r="U47" s="11"/>
      <c r="V47" s="11">
        <v>1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48"/>
      <c r="AH47" s="48"/>
      <c r="AI47" s="48"/>
    </row>
    <row r="48" spans="1:35" ht="15" customHeight="1">
      <c r="A48" s="39">
        <v>19</v>
      </c>
      <c r="B48" s="64" t="s">
        <v>74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47" t="s">
        <v>44</v>
      </c>
      <c r="S48" s="47">
        <f t="shared" ref="S48" si="15">SUM(U48:AF48)</f>
        <v>12</v>
      </c>
      <c r="T48" s="4" t="s">
        <v>24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48"/>
      <c r="AH48" s="48"/>
      <c r="AI48" s="48"/>
    </row>
    <row r="49" spans="1:35" ht="15" customHeight="1">
      <c r="A49" s="39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47"/>
      <c r="S49" s="47"/>
      <c r="T49" s="10" t="s">
        <v>25</v>
      </c>
      <c r="U49" s="11">
        <v>1</v>
      </c>
      <c r="V49" s="11">
        <v>1</v>
      </c>
      <c r="W49" s="11">
        <v>1</v>
      </c>
      <c r="X49" s="11"/>
      <c r="Y49" s="11"/>
      <c r="Z49" s="11"/>
      <c r="AA49" s="11"/>
      <c r="AB49" s="11"/>
      <c r="AC49" s="11"/>
      <c r="AD49" s="11"/>
      <c r="AE49" s="11"/>
      <c r="AF49" s="11"/>
      <c r="AG49" s="48"/>
      <c r="AH49" s="48"/>
      <c r="AI49" s="48"/>
    </row>
    <row r="50" spans="1:35" ht="15" customHeight="1">
      <c r="A50" s="39">
        <v>20</v>
      </c>
      <c r="B50" s="64" t="s">
        <v>42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41</v>
      </c>
      <c r="S50" s="47">
        <f t="shared" si="14"/>
        <v>6</v>
      </c>
      <c r="T50" s="4" t="s">
        <v>24</v>
      </c>
      <c r="U50" s="2"/>
      <c r="V50" s="2">
        <v>1</v>
      </c>
      <c r="W50" s="2"/>
      <c r="X50" s="2">
        <v>1</v>
      </c>
      <c r="Y50" s="2"/>
      <c r="Z50" s="2">
        <v>1</v>
      </c>
      <c r="AA50" s="2"/>
      <c r="AB50" s="2">
        <v>1</v>
      </c>
      <c r="AC50" s="2"/>
      <c r="AD50" s="2">
        <v>1</v>
      </c>
      <c r="AE50" s="2"/>
      <c r="AF50" s="2">
        <v>1</v>
      </c>
      <c r="AG50" s="49"/>
      <c r="AH50" s="49"/>
      <c r="AI50" s="49"/>
    </row>
    <row r="51" spans="1:35" ht="15.75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0" t="s">
        <v>25</v>
      </c>
      <c r="U51" s="11"/>
      <c r="V51" s="11">
        <v>1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49"/>
      <c r="AH51" s="49"/>
      <c r="AI51" s="49"/>
    </row>
    <row r="52" spans="1:35" ht="15" customHeight="1">
      <c r="A52" s="39">
        <v>21</v>
      </c>
      <c r="B52" s="64" t="s">
        <v>75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47" t="s">
        <v>55</v>
      </c>
      <c r="S52" s="47">
        <f t="shared" si="14"/>
        <v>36</v>
      </c>
      <c r="T52" s="4" t="s">
        <v>24</v>
      </c>
      <c r="U52" s="2">
        <v>3</v>
      </c>
      <c r="V52" s="2">
        <v>3</v>
      </c>
      <c r="W52" s="2">
        <v>3</v>
      </c>
      <c r="X52" s="2">
        <v>3</v>
      </c>
      <c r="Y52" s="2">
        <v>3</v>
      </c>
      <c r="Z52" s="2">
        <v>3</v>
      </c>
      <c r="AA52" s="2">
        <v>3</v>
      </c>
      <c r="AB52" s="2">
        <v>3</v>
      </c>
      <c r="AC52" s="2">
        <v>3</v>
      </c>
      <c r="AD52" s="2">
        <v>3</v>
      </c>
      <c r="AE52" s="2">
        <v>3</v>
      </c>
      <c r="AF52" s="2">
        <v>3</v>
      </c>
      <c r="AG52" s="49"/>
      <c r="AH52" s="49"/>
      <c r="AI52" s="49"/>
    </row>
    <row r="53" spans="1:35" ht="15.75">
      <c r="A53" s="3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47"/>
      <c r="S53" s="47"/>
      <c r="T53" s="10" t="s">
        <v>25</v>
      </c>
      <c r="U53" s="11">
        <v>3</v>
      </c>
      <c r="V53" s="11">
        <v>3</v>
      </c>
      <c r="W53" s="11">
        <v>3</v>
      </c>
      <c r="X53" s="11"/>
      <c r="Y53" s="11"/>
      <c r="Z53" s="11"/>
      <c r="AA53" s="11"/>
      <c r="AB53" s="11"/>
      <c r="AC53" s="11"/>
      <c r="AD53" s="11"/>
      <c r="AE53" s="11"/>
      <c r="AF53" s="11"/>
      <c r="AG53" s="49"/>
      <c r="AH53" s="49"/>
      <c r="AI53" s="49"/>
    </row>
    <row r="54" spans="1:35">
      <c r="A54" s="39">
        <v>22</v>
      </c>
      <c r="B54" s="56" t="s">
        <v>77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47" t="s">
        <v>78</v>
      </c>
      <c r="S54" s="47">
        <f t="shared" ref="S54" si="16">SUM(U54:AF54)</f>
        <v>180</v>
      </c>
      <c r="T54" s="4" t="s">
        <v>24</v>
      </c>
      <c r="U54" s="2">
        <v>15</v>
      </c>
      <c r="V54" s="2">
        <v>15</v>
      </c>
      <c r="W54" s="2">
        <v>15</v>
      </c>
      <c r="X54" s="2">
        <v>15</v>
      </c>
      <c r="Y54" s="2">
        <v>15</v>
      </c>
      <c r="Z54" s="2">
        <v>15</v>
      </c>
      <c r="AA54" s="2">
        <v>15</v>
      </c>
      <c r="AB54" s="2">
        <v>15</v>
      </c>
      <c r="AC54" s="2">
        <v>15</v>
      </c>
      <c r="AD54" s="2">
        <v>15</v>
      </c>
      <c r="AE54" s="2">
        <v>15</v>
      </c>
      <c r="AF54" s="2">
        <v>15</v>
      </c>
      <c r="AG54" s="49"/>
      <c r="AH54" s="49"/>
      <c r="AI54" s="49"/>
    </row>
    <row r="55" spans="1:35" ht="15.75">
      <c r="A55" s="39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47"/>
      <c r="S55" s="47"/>
      <c r="T55" s="10" t="s">
        <v>25</v>
      </c>
      <c r="U55" s="11">
        <v>15</v>
      </c>
      <c r="V55" s="11">
        <v>15</v>
      </c>
      <c r="W55" s="11">
        <v>15</v>
      </c>
      <c r="X55" s="11"/>
      <c r="Y55" s="11"/>
      <c r="Z55" s="11"/>
      <c r="AA55" s="11"/>
      <c r="AB55" s="11"/>
      <c r="AC55" s="11"/>
      <c r="AD55" s="11"/>
      <c r="AE55" s="11"/>
      <c r="AF55" s="11"/>
      <c r="AG55" s="49"/>
      <c r="AH55" s="49"/>
      <c r="AI55" s="49"/>
    </row>
    <row r="56" spans="1:35">
      <c r="A56" s="39">
        <v>23</v>
      </c>
      <c r="B56" s="64" t="s">
        <v>80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47" t="s">
        <v>79</v>
      </c>
      <c r="S56" s="47">
        <f t="shared" ref="S56" si="17">SUM(U56:AF56)</f>
        <v>84</v>
      </c>
      <c r="T56" s="4" t="s">
        <v>24</v>
      </c>
      <c r="U56" s="2">
        <v>7</v>
      </c>
      <c r="V56" s="2">
        <v>7</v>
      </c>
      <c r="W56" s="2">
        <v>7</v>
      </c>
      <c r="X56" s="2">
        <v>7</v>
      </c>
      <c r="Y56" s="2">
        <v>7</v>
      </c>
      <c r="Z56" s="2">
        <v>7</v>
      </c>
      <c r="AA56" s="2">
        <v>7</v>
      </c>
      <c r="AB56" s="2">
        <v>7</v>
      </c>
      <c r="AC56" s="2">
        <v>7</v>
      </c>
      <c r="AD56" s="2">
        <v>7</v>
      </c>
      <c r="AE56" s="2">
        <v>7</v>
      </c>
      <c r="AF56" s="2">
        <v>7</v>
      </c>
      <c r="AG56" s="49"/>
      <c r="AH56" s="49"/>
      <c r="AI56" s="49"/>
    </row>
    <row r="57" spans="1:35" ht="15.75">
      <c r="A57" s="39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47"/>
      <c r="S57" s="47"/>
      <c r="T57" s="10" t="s">
        <v>25</v>
      </c>
      <c r="U57" s="11">
        <v>7</v>
      </c>
      <c r="V57" s="11">
        <v>7</v>
      </c>
      <c r="W57" s="11">
        <v>7</v>
      </c>
      <c r="X57" s="11"/>
      <c r="Y57" s="11"/>
      <c r="Z57" s="11"/>
      <c r="AA57" s="11"/>
      <c r="AB57" s="11"/>
      <c r="AC57" s="11"/>
      <c r="AD57" s="11"/>
      <c r="AE57" s="11"/>
      <c r="AF57" s="11"/>
      <c r="AG57" s="49"/>
      <c r="AH57" s="49"/>
      <c r="AI57" s="49"/>
    </row>
    <row r="58" spans="1:35">
      <c r="A58" s="39">
        <v>24</v>
      </c>
      <c r="B58" s="64" t="s">
        <v>81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47" t="s">
        <v>82</v>
      </c>
      <c r="S58" s="47">
        <f t="shared" ref="S58" si="18">SUM(U58:AF58)</f>
        <v>168</v>
      </c>
      <c r="T58" s="4" t="s">
        <v>24</v>
      </c>
      <c r="U58" s="2">
        <v>14</v>
      </c>
      <c r="V58" s="2">
        <v>14</v>
      </c>
      <c r="W58" s="2">
        <v>14</v>
      </c>
      <c r="X58" s="2">
        <v>14</v>
      </c>
      <c r="Y58" s="2">
        <v>14</v>
      </c>
      <c r="Z58" s="2">
        <v>14</v>
      </c>
      <c r="AA58" s="2">
        <v>14</v>
      </c>
      <c r="AB58" s="2">
        <v>14</v>
      </c>
      <c r="AC58" s="2">
        <v>14</v>
      </c>
      <c r="AD58" s="2">
        <v>14</v>
      </c>
      <c r="AE58" s="2">
        <v>14</v>
      </c>
      <c r="AF58" s="2">
        <v>14</v>
      </c>
      <c r="AG58" s="49"/>
      <c r="AH58" s="49"/>
      <c r="AI58" s="49"/>
    </row>
    <row r="59" spans="1:35" ht="15.75">
      <c r="A59" s="39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47"/>
      <c r="S59" s="47"/>
      <c r="T59" s="10" t="s">
        <v>25</v>
      </c>
      <c r="U59" s="11">
        <v>14</v>
      </c>
      <c r="V59" s="11">
        <v>14</v>
      </c>
      <c r="W59" s="11">
        <v>14</v>
      </c>
      <c r="X59" s="11"/>
      <c r="Y59" s="11"/>
      <c r="Z59" s="11"/>
      <c r="AA59" s="11"/>
      <c r="AB59" s="11"/>
      <c r="AC59" s="11"/>
      <c r="AD59" s="11"/>
      <c r="AE59" s="11"/>
      <c r="AF59" s="11"/>
      <c r="AG59" s="49"/>
      <c r="AH59" s="49"/>
      <c r="AI59" s="49"/>
    </row>
    <row r="60" spans="1:35" ht="15.75">
      <c r="A60" s="5"/>
      <c r="B60" s="65" t="s">
        <v>26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5"/>
      <c r="S60" s="6">
        <f>SUM(S26:S59)</f>
        <v>2528</v>
      </c>
      <c r="T60" s="7"/>
      <c r="U60" s="8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66"/>
      <c r="AH60" s="66"/>
      <c r="AI60" s="66"/>
    </row>
  </sheetData>
  <mergeCells count="176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0"/>
  <sheetViews>
    <sheetView tabSelected="1" view="pageBreakPreview" topLeftCell="A7" zoomScale="85" zoomScaleNormal="60" zoomScaleSheetLayoutView="85" workbookViewId="0">
      <selection activeCell="X60" sqref="X60"/>
    </sheetView>
  </sheetViews>
  <sheetFormatPr baseColWidth="10" defaultRowHeight="15"/>
  <cols>
    <col min="1" max="1" width="7.140625" customWidth="1"/>
    <col min="2" max="16" width="6" customWidth="1"/>
    <col min="17" max="17" width="6.140625" customWidth="1"/>
    <col min="18" max="18" width="25" customWidth="1"/>
    <col min="19" max="19" width="21.7109375" customWidth="1"/>
    <col min="20" max="20" width="10.140625" bestFit="1" customWidth="1"/>
    <col min="21" max="21" width="6.85546875" customWidth="1"/>
    <col min="22" max="22" width="6.85546875" bestFit="1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85546875" bestFit="1" customWidth="1"/>
    <col min="33" max="33" width="17.28515625" customWidth="1"/>
    <col min="34" max="35" width="17.42578125" customWidth="1"/>
  </cols>
  <sheetData>
    <row r="1" spans="1:35" ht="37.5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</row>
    <row r="2" spans="1:35" ht="39" customHeight="1">
      <c r="A2" s="23" t="s">
        <v>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3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ht="39" customHeight="1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>
      <c r="A5" s="18" t="s">
        <v>1</v>
      </c>
      <c r="B5" s="18"/>
      <c r="C5" s="18"/>
      <c r="D5" s="18"/>
      <c r="E5" s="18"/>
      <c r="F5" s="19" t="s">
        <v>27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1" t="s">
        <v>32</v>
      </c>
      <c r="U5" s="21"/>
      <c r="V5" s="20" t="s">
        <v>29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5" t="s">
        <v>34</v>
      </c>
      <c r="AH5" s="25" t="s">
        <v>35</v>
      </c>
      <c r="AI5" s="25" t="s">
        <v>36</v>
      </c>
    </row>
    <row r="6" spans="1:35">
      <c r="A6" s="18" t="s">
        <v>2</v>
      </c>
      <c r="B6" s="18"/>
      <c r="C6" s="18"/>
      <c r="D6" s="18"/>
      <c r="E6" s="18"/>
      <c r="F6" s="19" t="s">
        <v>28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8" t="s">
        <v>33</v>
      </c>
      <c r="U6" s="18"/>
      <c r="V6" s="20" t="s">
        <v>30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5"/>
      <c r="AH6" s="25"/>
      <c r="AI6" s="25"/>
    </row>
    <row r="7" spans="1:35">
      <c r="A7" s="18" t="s">
        <v>3</v>
      </c>
      <c r="B7" s="18"/>
      <c r="C7" s="18"/>
      <c r="D7" s="18"/>
      <c r="E7" s="18"/>
      <c r="F7" s="19" t="s">
        <v>83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1" t="s">
        <v>4</v>
      </c>
      <c r="U7" s="21"/>
      <c r="V7" s="20" t="s">
        <v>31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5"/>
      <c r="AH7" s="25"/>
      <c r="AI7" s="25"/>
    </row>
    <row r="8" spans="1:35" ht="15" customHeight="1">
      <c r="A8" s="18" t="s">
        <v>5</v>
      </c>
      <c r="B8" s="18"/>
      <c r="C8" s="18"/>
      <c r="D8" s="18"/>
      <c r="E8" s="18"/>
      <c r="F8" s="26" t="s">
        <v>37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  <c r="AG8" s="32">
        <v>46206</v>
      </c>
      <c r="AH8" s="32">
        <f>AG8</f>
        <v>46206</v>
      </c>
      <c r="AI8" s="33">
        <v>2</v>
      </c>
    </row>
    <row r="9" spans="1:35" ht="20.25" customHeight="1">
      <c r="A9" s="18"/>
      <c r="B9" s="18"/>
      <c r="C9" s="18"/>
      <c r="D9" s="18"/>
      <c r="E9" s="1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  <c r="AG9" s="32"/>
      <c r="AH9" s="32"/>
      <c r="AI9" s="34"/>
    </row>
    <row r="10" spans="1:35">
      <c r="A10" s="35" t="s">
        <v>6</v>
      </c>
      <c r="B10" s="37" t="s">
        <v>7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 t="s">
        <v>8</v>
      </c>
      <c r="S10" s="37" t="s">
        <v>9</v>
      </c>
      <c r="T10" s="37" t="s">
        <v>10</v>
      </c>
      <c r="U10" s="25" t="s">
        <v>86</v>
      </c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50" t="s">
        <v>11</v>
      </c>
      <c r="AH10" s="51"/>
      <c r="AI10" s="52"/>
    </row>
    <row r="11" spans="1:35">
      <c r="A11" s="36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" t="s">
        <v>12</v>
      </c>
      <c r="V11" s="3" t="s">
        <v>13</v>
      </c>
      <c r="W11" s="3" t="s">
        <v>14</v>
      </c>
      <c r="X11" s="3" t="s">
        <v>15</v>
      </c>
      <c r="Y11" s="3" t="s">
        <v>16</v>
      </c>
      <c r="Z11" s="3" t="s">
        <v>17</v>
      </c>
      <c r="AA11" s="3" t="s">
        <v>18</v>
      </c>
      <c r="AB11" s="3" t="s">
        <v>19</v>
      </c>
      <c r="AC11" s="3" t="s">
        <v>20</v>
      </c>
      <c r="AD11" s="3" t="s">
        <v>21</v>
      </c>
      <c r="AE11" s="3" t="s">
        <v>22</v>
      </c>
      <c r="AF11" s="3" t="s">
        <v>23</v>
      </c>
      <c r="AG11" s="53"/>
      <c r="AH11" s="54"/>
      <c r="AI11" s="55"/>
    </row>
    <row r="12" spans="1:35">
      <c r="A12" s="39">
        <v>1</v>
      </c>
      <c r="B12" s="40" t="s">
        <v>47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7" t="s">
        <v>48</v>
      </c>
      <c r="S12" s="47">
        <f t="shared" ref="S12" si="0">SUM(U12:AF12)</f>
        <v>2</v>
      </c>
      <c r="T12" s="17" t="s">
        <v>24</v>
      </c>
      <c r="U12" s="16">
        <v>1</v>
      </c>
      <c r="V12" s="16"/>
      <c r="W12" s="16"/>
      <c r="X12" s="16"/>
      <c r="Y12" s="16"/>
      <c r="Z12" s="16"/>
      <c r="AA12" s="16">
        <v>1</v>
      </c>
      <c r="AB12" s="16"/>
      <c r="AC12" s="16"/>
      <c r="AD12" s="16"/>
      <c r="AE12" s="16"/>
      <c r="AF12" s="16"/>
      <c r="AG12" s="49"/>
      <c r="AH12" s="49"/>
      <c r="AI12" s="49"/>
    </row>
    <row r="13" spans="1:35" ht="15.75">
      <c r="A13" s="39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5"/>
      <c r="R13" s="47"/>
      <c r="S13" s="47"/>
      <c r="T13" s="10" t="s">
        <v>25</v>
      </c>
      <c r="U13" s="11">
        <v>1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48"/>
      <c r="AH13" s="48"/>
      <c r="AI13" s="48"/>
    </row>
    <row r="14" spans="1:35">
      <c r="A14" s="39">
        <v>2</v>
      </c>
      <c r="B14" s="40" t="s">
        <v>49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46" t="s">
        <v>50</v>
      </c>
      <c r="S14" s="47">
        <f t="shared" ref="S14" si="1">SUM(U14:AF14)</f>
        <v>49</v>
      </c>
      <c r="T14" s="17" t="s">
        <v>24</v>
      </c>
      <c r="U14" s="16">
        <v>4</v>
      </c>
      <c r="V14" s="16">
        <v>4</v>
      </c>
      <c r="W14" s="16">
        <v>4</v>
      </c>
      <c r="X14" s="16">
        <v>4</v>
      </c>
      <c r="Y14" s="16">
        <v>4</v>
      </c>
      <c r="Z14" s="16">
        <v>4</v>
      </c>
      <c r="AA14" s="16">
        <v>4</v>
      </c>
      <c r="AB14" s="16">
        <v>4</v>
      </c>
      <c r="AC14" s="16">
        <v>4</v>
      </c>
      <c r="AD14" s="16">
        <v>4</v>
      </c>
      <c r="AE14" s="16">
        <v>4</v>
      </c>
      <c r="AF14" s="16">
        <v>5</v>
      </c>
      <c r="AG14" s="48"/>
      <c r="AH14" s="48"/>
      <c r="AI14" s="48"/>
    </row>
    <row r="15" spans="1:35" ht="15.75">
      <c r="A15" s="39"/>
      <c r="B15" s="43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5"/>
      <c r="R15" s="46"/>
      <c r="S15" s="47"/>
      <c r="T15" s="10" t="s">
        <v>25</v>
      </c>
      <c r="U15" s="11">
        <v>4</v>
      </c>
      <c r="V15" s="11">
        <v>4</v>
      </c>
      <c r="W15" s="11">
        <v>4</v>
      </c>
      <c r="X15" s="11">
        <v>4</v>
      </c>
      <c r="Y15" s="11">
        <v>4</v>
      </c>
      <c r="Z15" s="11">
        <v>4</v>
      </c>
      <c r="AA15" s="11"/>
      <c r="AB15" s="11"/>
      <c r="AC15" s="11"/>
      <c r="AD15" s="11"/>
      <c r="AE15" s="11"/>
      <c r="AF15" s="11"/>
      <c r="AG15" s="49"/>
      <c r="AH15" s="49"/>
      <c r="AI15" s="49"/>
    </row>
    <row r="16" spans="1:35" ht="15.75">
      <c r="A16" s="39">
        <v>3</v>
      </c>
      <c r="B16" s="56" t="s">
        <v>51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 t="s">
        <v>52</v>
      </c>
      <c r="S16" s="47">
        <f t="shared" ref="S16" si="2">SUM(U16:AF16)</f>
        <v>12</v>
      </c>
      <c r="T16" s="17" t="s">
        <v>24</v>
      </c>
      <c r="U16" s="16">
        <v>1</v>
      </c>
      <c r="V16" s="16">
        <v>1</v>
      </c>
      <c r="W16" s="16">
        <v>1</v>
      </c>
      <c r="X16" s="16">
        <v>1</v>
      </c>
      <c r="Y16" s="16">
        <v>1</v>
      </c>
      <c r="Z16" s="16">
        <v>1</v>
      </c>
      <c r="AA16" s="16">
        <v>1</v>
      </c>
      <c r="AB16" s="16">
        <v>1</v>
      </c>
      <c r="AC16" s="16">
        <v>1</v>
      </c>
      <c r="AD16" s="16">
        <v>1</v>
      </c>
      <c r="AE16" s="16">
        <v>1</v>
      </c>
      <c r="AF16" s="16">
        <v>1</v>
      </c>
      <c r="AG16" s="61"/>
      <c r="AH16" s="62"/>
      <c r="AI16" s="63"/>
    </row>
    <row r="17" spans="1:35" ht="15.75">
      <c r="A17" s="39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47"/>
      <c r="S17" s="47"/>
      <c r="T17" s="10" t="s">
        <v>25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/>
      <c r="AB17" s="11"/>
      <c r="AC17" s="11"/>
      <c r="AD17" s="11"/>
      <c r="AE17" s="11"/>
      <c r="AF17" s="11"/>
      <c r="AG17" s="61"/>
      <c r="AH17" s="62"/>
      <c r="AI17" s="63"/>
    </row>
    <row r="18" spans="1:35" ht="15.75">
      <c r="A18" s="39">
        <v>4</v>
      </c>
      <c r="B18" s="56" t="s">
        <v>53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47" t="s">
        <v>52</v>
      </c>
      <c r="S18" s="47">
        <f t="shared" ref="S18" si="3">SUM(U18:AF18)</f>
        <v>12</v>
      </c>
      <c r="T18" s="17" t="s">
        <v>24</v>
      </c>
      <c r="U18" s="16">
        <v>1</v>
      </c>
      <c r="V18" s="16">
        <v>1</v>
      </c>
      <c r="W18" s="16">
        <v>1</v>
      </c>
      <c r="X18" s="16">
        <v>1</v>
      </c>
      <c r="Y18" s="16">
        <v>1</v>
      </c>
      <c r="Z18" s="16">
        <v>1</v>
      </c>
      <c r="AA18" s="16">
        <v>1</v>
      </c>
      <c r="AB18" s="16">
        <v>1</v>
      </c>
      <c r="AC18" s="16">
        <v>1</v>
      </c>
      <c r="AD18" s="16">
        <v>1</v>
      </c>
      <c r="AE18" s="16">
        <v>1</v>
      </c>
      <c r="AF18" s="16">
        <v>1</v>
      </c>
      <c r="AG18" s="57"/>
      <c r="AH18" s="58"/>
      <c r="AI18" s="59"/>
    </row>
    <row r="19" spans="1:35" ht="15.75">
      <c r="A19" s="39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47"/>
      <c r="S19" s="47"/>
      <c r="T19" s="10" t="s">
        <v>25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/>
      <c r="AB19" s="11"/>
      <c r="AC19" s="11"/>
      <c r="AD19" s="11"/>
      <c r="AE19" s="11"/>
      <c r="AF19" s="11"/>
      <c r="AG19" s="60"/>
      <c r="AH19" s="60"/>
      <c r="AI19" s="60"/>
    </row>
    <row r="20" spans="1:35" ht="15.75">
      <c r="A20" s="39">
        <v>5</v>
      </c>
      <c r="B20" s="56" t="s">
        <v>70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47" t="s">
        <v>71</v>
      </c>
      <c r="S20" s="47">
        <f t="shared" ref="S20" si="4">SUM(U20:AF20)</f>
        <v>6</v>
      </c>
      <c r="T20" s="17" t="s">
        <v>24</v>
      </c>
      <c r="U20" s="16">
        <v>1</v>
      </c>
      <c r="V20" s="16"/>
      <c r="W20" s="16">
        <v>1</v>
      </c>
      <c r="X20" s="16"/>
      <c r="Y20" s="16">
        <v>1</v>
      </c>
      <c r="Z20" s="16"/>
      <c r="AA20" s="16">
        <v>1</v>
      </c>
      <c r="AB20" s="16"/>
      <c r="AC20" s="16">
        <v>1</v>
      </c>
      <c r="AD20" s="16"/>
      <c r="AE20" s="16">
        <v>1</v>
      </c>
      <c r="AF20" s="16"/>
      <c r="AG20" s="57"/>
      <c r="AH20" s="58"/>
      <c r="AI20" s="59"/>
    </row>
    <row r="21" spans="1:35" ht="15.75">
      <c r="A21" s="39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47"/>
      <c r="S21" s="47"/>
      <c r="T21" s="10" t="s">
        <v>25</v>
      </c>
      <c r="U21" s="11">
        <v>1</v>
      </c>
      <c r="V21" s="11"/>
      <c r="W21" s="11">
        <v>1</v>
      </c>
      <c r="X21" s="11"/>
      <c r="Y21" s="11">
        <v>1</v>
      </c>
      <c r="Z21" s="11"/>
      <c r="AA21" s="11"/>
      <c r="AB21" s="11"/>
      <c r="AC21" s="11"/>
      <c r="AD21" s="11"/>
      <c r="AE21" s="11"/>
      <c r="AF21" s="11"/>
      <c r="AG21" s="60"/>
      <c r="AH21" s="60"/>
      <c r="AI21" s="60"/>
    </row>
    <row r="22" spans="1:35" ht="15.75">
      <c r="A22" s="39">
        <v>6</v>
      </c>
      <c r="B22" s="56" t="s">
        <v>72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47" t="s">
        <v>71</v>
      </c>
      <c r="S22" s="47">
        <f t="shared" ref="S22" si="5">SUM(U22:AF22)</f>
        <v>6</v>
      </c>
      <c r="T22" s="17" t="s">
        <v>24</v>
      </c>
      <c r="U22" s="16">
        <v>1</v>
      </c>
      <c r="V22" s="16"/>
      <c r="W22" s="16">
        <v>1</v>
      </c>
      <c r="X22" s="16"/>
      <c r="Y22" s="16">
        <v>1</v>
      </c>
      <c r="Z22" s="16"/>
      <c r="AA22" s="16">
        <v>1</v>
      </c>
      <c r="AB22" s="16"/>
      <c r="AC22" s="16">
        <v>1</v>
      </c>
      <c r="AD22" s="16"/>
      <c r="AE22" s="16">
        <v>1</v>
      </c>
      <c r="AF22" s="16"/>
      <c r="AG22" s="57"/>
      <c r="AH22" s="58"/>
      <c r="AI22" s="59"/>
    </row>
    <row r="23" spans="1:35" ht="15.75">
      <c r="A23" s="39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47"/>
      <c r="S23" s="47"/>
      <c r="T23" s="10" t="s">
        <v>25</v>
      </c>
      <c r="U23" s="11">
        <v>1</v>
      </c>
      <c r="V23" s="11"/>
      <c r="W23" s="11">
        <v>1</v>
      </c>
      <c r="X23" s="11"/>
      <c r="Y23" s="11">
        <v>1</v>
      </c>
      <c r="Z23" s="11"/>
      <c r="AA23" s="11"/>
      <c r="AB23" s="11"/>
      <c r="AC23" s="11"/>
      <c r="AD23" s="11"/>
      <c r="AE23" s="11"/>
      <c r="AF23" s="11"/>
      <c r="AG23" s="60"/>
      <c r="AH23" s="60"/>
      <c r="AI23" s="60"/>
    </row>
    <row r="24" spans="1:35" ht="15.75">
      <c r="A24" s="39">
        <v>7</v>
      </c>
      <c r="B24" s="56" t="s">
        <v>76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47" t="s">
        <v>73</v>
      </c>
      <c r="S24" s="47">
        <f t="shared" ref="S24" si="6">SUM(U24:AF24)</f>
        <v>6</v>
      </c>
      <c r="T24" s="17" t="s">
        <v>24</v>
      </c>
      <c r="U24" s="16">
        <v>1</v>
      </c>
      <c r="V24" s="16"/>
      <c r="W24" s="16">
        <v>1</v>
      </c>
      <c r="X24" s="16"/>
      <c r="Y24" s="16">
        <v>1</v>
      </c>
      <c r="Z24" s="16"/>
      <c r="AA24" s="16">
        <v>1</v>
      </c>
      <c r="AB24" s="16"/>
      <c r="AC24" s="16">
        <v>1</v>
      </c>
      <c r="AD24" s="16"/>
      <c r="AE24" s="16">
        <v>1</v>
      </c>
      <c r="AF24" s="16"/>
      <c r="AG24" s="57"/>
      <c r="AH24" s="58"/>
      <c r="AI24" s="59"/>
    </row>
    <row r="25" spans="1:35" ht="15.75">
      <c r="A25" s="39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47"/>
      <c r="S25" s="47"/>
      <c r="T25" s="10" t="s">
        <v>25</v>
      </c>
      <c r="U25" s="11">
        <v>1</v>
      </c>
      <c r="V25" s="11"/>
      <c r="W25" s="11">
        <v>1</v>
      </c>
      <c r="X25" s="11"/>
      <c r="Y25" s="11">
        <v>1</v>
      </c>
      <c r="Z25" s="11"/>
      <c r="AA25" s="11"/>
      <c r="AB25" s="11"/>
      <c r="AC25" s="11"/>
      <c r="AD25" s="11"/>
      <c r="AE25" s="11"/>
      <c r="AF25" s="11"/>
      <c r="AG25" s="60"/>
      <c r="AH25" s="60"/>
      <c r="AI25" s="60"/>
    </row>
    <row r="26" spans="1:35" ht="15" customHeight="1">
      <c r="A26" s="39">
        <v>8</v>
      </c>
      <c r="B26" s="64" t="s">
        <v>54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47" t="s">
        <v>38</v>
      </c>
      <c r="S26" s="47">
        <f>SUM(U26:AF26)</f>
        <v>7</v>
      </c>
      <c r="T26" s="17" t="s">
        <v>24</v>
      </c>
      <c r="U26" s="1">
        <v>1</v>
      </c>
      <c r="V26" s="1"/>
      <c r="W26" s="1">
        <v>1</v>
      </c>
      <c r="X26" s="1">
        <v>1</v>
      </c>
      <c r="Y26" s="1">
        <v>1</v>
      </c>
      <c r="Z26" s="1"/>
      <c r="AA26" s="1"/>
      <c r="AB26" s="1">
        <v>1</v>
      </c>
      <c r="AC26" s="1"/>
      <c r="AD26" s="1"/>
      <c r="AE26" s="1">
        <v>2</v>
      </c>
      <c r="AF26" s="1"/>
      <c r="AG26" s="49"/>
      <c r="AH26" s="49"/>
      <c r="AI26" s="49"/>
    </row>
    <row r="27" spans="1:35" ht="15.75">
      <c r="A27" s="39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47"/>
      <c r="S27" s="47"/>
      <c r="T27" s="10" t="s">
        <v>25</v>
      </c>
      <c r="U27" s="11">
        <v>1</v>
      </c>
      <c r="V27" s="11"/>
      <c r="W27" s="11">
        <v>1</v>
      </c>
      <c r="X27" s="11">
        <v>1</v>
      </c>
      <c r="Y27" s="11">
        <v>1</v>
      </c>
      <c r="Z27" s="11"/>
      <c r="AA27" s="11"/>
      <c r="AB27" s="11"/>
      <c r="AC27" s="11"/>
      <c r="AD27" s="11"/>
      <c r="AE27" s="11"/>
      <c r="AF27" s="11"/>
      <c r="AG27" s="48"/>
      <c r="AH27" s="48"/>
      <c r="AI27" s="48"/>
    </row>
    <row r="28" spans="1:35" ht="15" customHeight="1">
      <c r="A28" s="39">
        <v>9</v>
      </c>
      <c r="B28" s="64" t="s">
        <v>57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46" t="s">
        <v>58</v>
      </c>
      <c r="S28" s="47">
        <f>SUM(U28:AF28)</f>
        <v>3</v>
      </c>
      <c r="T28" s="17" t="s">
        <v>24</v>
      </c>
      <c r="U28" s="1"/>
      <c r="V28" s="1"/>
      <c r="W28" s="1">
        <v>1</v>
      </c>
      <c r="X28" s="1"/>
      <c r="Y28" s="1"/>
      <c r="Z28" s="1"/>
      <c r="AA28" s="1">
        <v>1</v>
      </c>
      <c r="AB28" s="1"/>
      <c r="AC28" s="1"/>
      <c r="AD28" s="1"/>
      <c r="AE28" s="1"/>
      <c r="AF28" s="1">
        <v>1</v>
      </c>
      <c r="AG28" s="48"/>
      <c r="AH28" s="48"/>
      <c r="AI28" s="48"/>
    </row>
    <row r="29" spans="1:35" ht="15" customHeight="1">
      <c r="A29" s="39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46"/>
      <c r="S29" s="47"/>
      <c r="T29" s="10" t="s">
        <v>25</v>
      </c>
      <c r="U29" s="11"/>
      <c r="V29" s="11"/>
      <c r="W29" s="11">
        <v>1</v>
      </c>
      <c r="X29" s="11"/>
      <c r="Y29" s="11"/>
      <c r="Z29" s="11"/>
      <c r="AA29" s="11"/>
      <c r="AB29" s="11"/>
      <c r="AC29" s="11"/>
      <c r="AD29" s="11"/>
      <c r="AE29" s="11"/>
      <c r="AF29" s="11"/>
      <c r="AG29" s="48"/>
      <c r="AH29" s="48"/>
      <c r="AI29" s="48"/>
    </row>
    <row r="30" spans="1:35" ht="15" customHeight="1">
      <c r="A30" s="39">
        <v>10</v>
      </c>
      <c r="B30" s="64" t="s">
        <v>56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46" t="s">
        <v>55</v>
      </c>
      <c r="S30" s="47">
        <f t="shared" ref="S30" si="7">SUM(U30:AF30)</f>
        <v>8</v>
      </c>
      <c r="T30" s="17" t="s">
        <v>24</v>
      </c>
      <c r="U30" s="1"/>
      <c r="V30" s="1"/>
      <c r="W30" s="1">
        <v>1</v>
      </c>
      <c r="X30" s="1">
        <v>1</v>
      </c>
      <c r="Y30" s="1">
        <v>1</v>
      </c>
      <c r="Z30" s="1">
        <v>1</v>
      </c>
      <c r="AA30" s="1"/>
      <c r="AB30" s="1">
        <v>1</v>
      </c>
      <c r="AC30" s="1">
        <v>1</v>
      </c>
      <c r="AD30" s="1">
        <v>1</v>
      </c>
      <c r="AE30" s="1">
        <v>1</v>
      </c>
      <c r="AF30" s="1"/>
      <c r="AG30" s="48"/>
      <c r="AH30" s="48"/>
      <c r="AI30" s="48"/>
    </row>
    <row r="31" spans="1:35" ht="15.75">
      <c r="A31" s="39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6"/>
      <c r="S31" s="47"/>
      <c r="T31" s="10" t="s">
        <v>25</v>
      </c>
      <c r="U31" s="11"/>
      <c r="V31" s="11"/>
      <c r="W31" s="11">
        <v>1</v>
      </c>
      <c r="X31" s="11">
        <v>1</v>
      </c>
      <c r="Y31" s="11">
        <v>1</v>
      </c>
      <c r="Z31" s="11">
        <v>1</v>
      </c>
      <c r="AA31" s="11"/>
      <c r="AB31" s="11"/>
      <c r="AC31" s="11"/>
      <c r="AD31" s="11"/>
      <c r="AE31" s="11"/>
      <c r="AF31" s="11"/>
      <c r="AG31" s="48"/>
      <c r="AH31" s="48"/>
      <c r="AI31" s="48"/>
    </row>
    <row r="32" spans="1:35" ht="15" customHeight="1">
      <c r="A32" s="39">
        <v>11</v>
      </c>
      <c r="B32" s="64" t="s">
        <v>59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7" t="s">
        <v>60</v>
      </c>
      <c r="S32" s="47">
        <f t="shared" ref="S32" si="8">SUM(U32:AF32)</f>
        <v>12</v>
      </c>
      <c r="T32" s="17" t="s">
        <v>24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49"/>
      <c r="AH32" s="49"/>
      <c r="AI32" s="49"/>
    </row>
    <row r="33" spans="1:35" ht="15.75">
      <c r="A33" s="39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47"/>
      <c r="S33" s="47"/>
      <c r="T33" s="10" t="s">
        <v>25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/>
      <c r="AB33" s="11"/>
      <c r="AC33" s="11"/>
      <c r="AD33" s="11"/>
      <c r="AE33" s="11"/>
      <c r="AF33" s="11"/>
      <c r="AG33" s="49"/>
      <c r="AH33" s="49"/>
      <c r="AI33" s="49"/>
    </row>
    <row r="34" spans="1:35">
      <c r="A34" s="39">
        <v>12</v>
      </c>
      <c r="B34" s="64" t="s">
        <v>61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47" t="s">
        <v>62</v>
      </c>
      <c r="S34" s="47">
        <f t="shared" ref="S34" si="9">SUM(U34:AF34)</f>
        <v>2</v>
      </c>
      <c r="T34" s="17" t="s">
        <v>24</v>
      </c>
      <c r="U34" s="1">
        <v>1</v>
      </c>
      <c r="V34" s="1"/>
      <c r="W34" s="1"/>
      <c r="X34" s="1"/>
      <c r="Y34" s="1"/>
      <c r="Z34" s="1"/>
      <c r="AA34" s="1">
        <v>1</v>
      </c>
      <c r="AB34" s="1"/>
      <c r="AC34" s="1"/>
      <c r="AD34" s="1"/>
      <c r="AE34" s="1"/>
      <c r="AF34" s="1"/>
      <c r="AG34" s="49"/>
      <c r="AH34" s="49"/>
      <c r="AI34" s="49"/>
    </row>
    <row r="35" spans="1:35" ht="15.75">
      <c r="A35" s="39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47"/>
      <c r="S35" s="47"/>
      <c r="T35" s="10" t="s">
        <v>25</v>
      </c>
      <c r="U35" s="11">
        <v>1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49"/>
      <c r="AH35" s="49"/>
      <c r="AI35" s="49"/>
    </row>
    <row r="36" spans="1:35" ht="15" customHeight="1">
      <c r="A36" s="39">
        <v>13</v>
      </c>
      <c r="B36" s="64" t="s">
        <v>43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47" t="s">
        <v>39</v>
      </c>
      <c r="S36" s="47">
        <f t="shared" ref="S36" si="10">SUM(U36:AF36)</f>
        <v>1800</v>
      </c>
      <c r="T36" s="17" t="s">
        <v>24</v>
      </c>
      <c r="U36" s="16"/>
      <c r="V36" s="16">
        <v>300</v>
      </c>
      <c r="W36" s="16"/>
      <c r="X36" s="16">
        <v>300</v>
      </c>
      <c r="Y36" s="16"/>
      <c r="Z36" s="16">
        <v>300</v>
      </c>
      <c r="AA36" s="16"/>
      <c r="AB36" s="16">
        <v>300</v>
      </c>
      <c r="AC36" s="16"/>
      <c r="AD36" s="16">
        <v>300</v>
      </c>
      <c r="AE36" s="16"/>
      <c r="AF36" s="16">
        <v>300</v>
      </c>
      <c r="AG36" s="49"/>
      <c r="AH36" s="49"/>
      <c r="AI36" s="49"/>
    </row>
    <row r="37" spans="1:35" ht="15.75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47"/>
      <c r="S37" s="47"/>
      <c r="T37" s="10" t="s">
        <v>25</v>
      </c>
      <c r="U37" s="11"/>
      <c r="V37" s="11">
        <v>300</v>
      </c>
      <c r="W37" s="11"/>
      <c r="X37" s="11">
        <v>300</v>
      </c>
      <c r="Y37" s="11"/>
      <c r="Z37" s="11">
        <v>300</v>
      </c>
      <c r="AA37" s="11"/>
      <c r="AB37" s="11"/>
      <c r="AC37" s="11"/>
      <c r="AD37" s="11"/>
      <c r="AE37" s="11"/>
      <c r="AF37" s="11"/>
      <c r="AG37" s="49"/>
      <c r="AH37" s="49"/>
      <c r="AI37" s="49"/>
    </row>
    <row r="38" spans="1:35">
      <c r="A38" s="39">
        <v>14</v>
      </c>
      <c r="B38" s="64" t="s">
        <v>64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47" t="s">
        <v>65</v>
      </c>
      <c r="S38" s="47">
        <f t="shared" ref="S38" si="11">SUM(U38:AF38)</f>
        <v>24</v>
      </c>
      <c r="T38" s="17" t="s">
        <v>24</v>
      </c>
      <c r="U38" s="16">
        <v>4</v>
      </c>
      <c r="V38" s="16"/>
      <c r="W38" s="16">
        <v>4</v>
      </c>
      <c r="X38" s="16"/>
      <c r="Y38" s="16">
        <v>4</v>
      </c>
      <c r="Z38" s="16"/>
      <c r="AA38" s="16">
        <v>4</v>
      </c>
      <c r="AB38" s="16"/>
      <c r="AC38" s="16">
        <v>4</v>
      </c>
      <c r="AD38" s="16"/>
      <c r="AE38" s="16">
        <v>4</v>
      </c>
      <c r="AF38" s="16"/>
      <c r="AG38" s="49"/>
      <c r="AH38" s="49"/>
      <c r="AI38" s="49"/>
    </row>
    <row r="39" spans="1:35" ht="15.75">
      <c r="A39" s="3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47"/>
      <c r="S39" s="47"/>
      <c r="T39" s="10" t="s">
        <v>25</v>
      </c>
      <c r="U39" s="11">
        <v>4</v>
      </c>
      <c r="V39" s="11"/>
      <c r="W39" s="11">
        <v>4</v>
      </c>
      <c r="X39" s="11"/>
      <c r="Y39" s="11">
        <v>4</v>
      </c>
      <c r="Z39" s="11"/>
      <c r="AA39" s="11"/>
      <c r="AB39" s="11"/>
      <c r="AC39" s="11"/>
      <c r="AD39" s="11"/>
      <c r="AE39" s="11"/>
      <c r="AF39" s="11"/>
      <c r="AG39" s="49"/>
      <c r="AH39" s="49"/>
      <c r="AI39" s="49"/>
    </row>
    <row r="40" spans="1:35" ht="15" customHeight="1">
      <c r="A40" s="39">
        <v>15</v>
      </c>
      <c r="B40" s="64" t="s">
        <v>63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47" t="s">
        <v>40</v>
      </c>
      <c r="S40" s="47">
        <f t="shared" ref="S40" si="12">SUM(U40:AF40)</f>
        <v>48</v>
      </c>
      <c r="T40" s="17" t="s">
        <v>24</v>
      </c>
      <c r="U40" s="16">
        <v>4</v>
      </c>
      <c r="V40" s="16">
        <v>4</v>
      </c>
      <c r="W40" s="16">
        <v>4</v>
      </c>
      <c r="X40" s="16">
        <v>4</v>
      </c>
      <c r="Y40" s="16">
        <v>4</v>
      </c>
      <c r="Z40" s="16">
        <v>4</v>
      </c>
      <c r="AA40" s="16">
        <v>4</v>
      </c>
      <c r="AB40" s="16">
        <v>4</v>
      </c>
      <c r="AC40" s="16">
        <v>4</v>
      </c>
      <c r="AD40" s="16">
        <v>4</v>
      </c>
      <c r="AE40" s="16">
        <v>4</v>
      </c>
      <c r="AF40" s="16">
        <v>4</v>
      </c>
      <c r="AG40" s="49"/>
      <c r="AH40" s="49"/>
      <c r="AI40" s="49"/>
    </row>
    <row r="41" spans="1:35" ht="15.75">
      <c r="A41" s="3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47"/>
      <c r="S41" s="47"/>
      <c r="T41" s="10" t="s">
        <v>25</v>
      </c>
      <c r="U41" s="11">
        <v>4</v>
      </c>
      <c r="V41" s="11">
        <v>4</v>
      </c>
      <c r="W41" s="11">
        <v>4</v>
      </c>
      <c r="X41" s="11">
        <v>4</v>
      </c>
      <c r="Y41" s="11">
        <v>4</v>
      </c>
      <c r="Z41" s="11">
        <v>4</v>
      </c>
      <c r="AA41" s="11"/>
      <c r="AB41" s="11"/>
      <c r="AC41" s="11"/>
      <c r="AD41" s="11"/>
      <c r="AE41" s="11"/>
      <c r="AF41" s="11"/>
      <c r="AG41" s="49"/>
      <c r="AH41" s="49"/>
      <c r="AI41" s="49"/>
    </row>
    <row r="42" spans="1:35">
      <c r="A42" s="39">
        <v>16</v>
      </c>
      <c r="B42" s="64" t="s">
        <v>66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47" t="s">
        <v>67</v>
      </c>
      <c r="S42" s="47">
        <f t="shared" ref="S42" si="13">SUM(U42:AF42)</f>
        <v>108</v>
      </c>
      <c r="T42" s="17" t="s">
        <v>24</v>
      </c>
      <c r="U42" s="16">
        <v>9</v>
      </c>
      <c r="V42" s="16">
        <v>9</v>
      </c>
      <c r="W42" s="16">
        <v>9</v>
      </c>
      <c r="X42" s="16">
        <v>9</v>
      </c>
      <c r="Y42" s="16">
        <v>9</v>
      </c>
      <c r="Z42" s="16">
        <v>9</v>
      </c>
      <c r="AA42" s="16">
        <v>9</v>
      </c>
      <c r="AB42" s="16">
        <v>9</v>
      </c>
      <c r="AC42" s="16">
        <v>9</v>
      </c>
      <c r="AD42" s="16">
        <v>9</v>
      </c>
      <c r="AE42" s="16">
        <v>9</v>
      </c>
      <c r="AF42" s="16">
        <v>9</v>
      </c>
      <c r="AG42" s="49"/>
      <c r="AH42" s="49"/>
      <c r="AI42" s="49"/>
    </row>
    <row r="43" spans="1:35" ht="15.75">
      <c r="A43" s="39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47"/>
      <c r="S43" s="47"/>
      <c r="T43" s="10" t="s">
        <v>25</v>
      </c>
      <c r="U43" s="11">
        <v>9</v>
      </c>
      <c r="V43" s="11">
        <v>9</v>
      </c>
      <c r="W43" s="11">
        <v>9</v>
      </c>
      <c r="X43" s="11">
        <v>9</v>
      </c>
      <c r="Y43" s="11">
        <v>9</v>
      </c>
      <c r="Z43" s="11">
        <v>9</v>
      </c>
      <c r="AA43" s="11"/>
      <c r="AB43" s="11"/>
      <c r="AC43" s="11"/>
      <c r="AD43" s="11"/>
      <c r="AE43" s="11"/>
      <c r="AF43" s="11"/>
      <c r="AG43" s="49"/>
      <c r="AH43" s="49"/>
      <c r="AI43" s="49"/>
    </row>
    <row r="44" spans="1:35" ht="15" customHeight="1">
      <c r="A44" s="39">
        <v>17</v>
      </c>
      <c r="B44" s="64" t="s">
        <v>68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47" t="s">
        <v>41</v>
      </c>
      <c r="S44" s="47">
        <f t="shared" ref="S44:S52" si="14">SUM(U44:AF44)</f>
        <v>24</v>
      </c>
      <c r="T44" s="17" t="s">
        <v>24</v>
      </c>
      <c r="U44" s="16">
        <v>2</v>
      </c>
      <c r="V44" s="16">
        <v>2</v>
      </c>
      <c r="W44" s="16">
        <v>2</v>
      </c>
      <c r="X44" s="16">
        <v>2</v>
      </c>
      <c r="Y44" s="16">
        <v>2</v>
      </c>
      <c r="Z44" s="16">
        <v>2</v>
      </c>
      <c r="AA44" s="16">
        <v>2</v>
      </c>
      <c r="AB44" s="16">
        <v>2</v>
      </c>
      <c r="AC44" s="16">
        <v>2</v>
      </c>
      <c r="AD44" s="16">
        <v>2</v>
      </c>
      <c r="AE44" s="16">
        <v>2</v>
      </c>
      <c r="AF44" s="16">
        <v>2</v>
      </c>
      <c r="AG44" s="49"/>
      <c r="AH44" s="49"/>
      <c r="AI44" s="49"/>
    </row>
    <row r="45" spans="1:35" ht="15.75">
      <c r="A45" s="39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47"/>
      <c r="S45" s="47"/>
      <c r="T45" s="10" t="s">
        <v>25</v>
      </c>
      <c r="U45" s="11">
        <v>2</v>
      </c>
      <c r="V45" s="11">
        <v>2</v>
      </c>
      <c r="W45" s="11">
        <v>2</v>
      </c>
      <c r="X45" s="11">
        <v>2</v>
      </c>
      <c r="Y45" s="11">
        <v>2</v>
      </c>
      <c r="Z45" s="11">
        <v>2</v>
      </c>
      <c r="AA45" s="11"/>
      <c r="AB45" s="11"/>
      <c r="AC45" s="11"/>
      <c r="AD45" s="11"/>
      <c r="AE45" s="11"/>
      <c r="AF45" s="11"/>
      <c r="AG45" s="49"/>
      <c r="AH45" s="49"/>
      <c r="AI45" s="49"/>
    </row>
    <row r="46" spans="1:35" ht="15" customHeight="1">
      <c r="A46" s="39">
        <v>18</v>
      </c>
      <c r="B46" s="64" t="s">
        <v>69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47" t="s">
        <v>45</v>
      </c>
      <c r="S46" s="47">
        <f t="shared" si="14"/>
        <v>6</v>
      </c>
      <c r="T46" s="17" t="s">
        <v>24</v>
      </c>
      <c r="U46" s="16"/>
      <c r="V46" s="16">
        <v>1</v>
      </c>
      <c r="W46" s="16"/>
      <c r="X46" s="16">
        <v>1</v>
      </c>
      <c r="Y46" s="16"/>
      <c r="Z46" s="16">
        <v>1</v>
      </c>
      <c r="AA46" s="16"/>
      <c r="AB46" s="16">
        <v>1</v>
      </c>
      <c r="AC46" s="16"/>
      <c r="AD46" s="16">
        <v>1</v>
      </c>
      <c r="AE46" s="16"/>
      <c r="AF46" s="16">
        <v>1</v>
      </c>
      <c r="AG46" s="48"/>
      <c r="AH46" s="48"/>
      <c r="AI46" s="48"/>
    </row>
    <row r="47" spans="1:35" ht="15" customHeight="1">
      <c r="A47" s="39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47"/>
      <c r="S47" s="47"/>
      <c r="T47" s="10" t="s">
        <v>25</v>
      </c>
      <c r="U47" s="11"/>
      <c r="V47" s="11">
        <v>1</v>
      </c>
      <c r="W47" s="11"/>
      <c r="X47" s="11">
        <v>1</v>
      </c>
      <c r="Y47" s="11"/>
      <c r="Z47" s="11">
        <v>1</v>
      </c>
      <c r="AA47" s="11"/>
      <c r="AB47" s="11"/>
      <c r="AC47" s="11"/>
      <c r="AD47" s="11"/>
      <c r="AE47" s="11"/>
      <c r="AF47" s="11"/>
      <c r="AG47" s="48"/>
      <c r="AH47" s="48"/>
      <c r="AI47" s="48"/>
    </row>
    <row r="48" spans="1:35" ht="15" customHeight="1">
      <c r="A48" s="39">
        <v>19</v>
      </c>
      <c r="B48" s="64" t="s">
        <v>74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47" t="s">
        <v>44</v>
      </c>
      <c r="S48" s="47">
        <f t="shared" ref="S48" si="15">SUM(U48:AF48)</f>
        <v>12</v>
      </c>
      <c r="T48" s="17" t="s">
        <v>24</v>
      </c>
      <c r="U48" s="16">
        <v>1</v>
      </c>
      <c r="V48" s="16">
        <v>1</v>
      </c>
      <c r="W48" s="16">
        <v>1</v>
      </c>
      <c r="X48" s="16">
        <v>1</v>
      </c>
      <c r="Y48" s="16">
        <v>1</v>
      </c>
      <c r="Z48" s="16">
        <v>1</v>
      </c>
      <c r="AA48" s="16">
        <v>1</v>
      </c>
      <c r="AB48" s="16">
        <v>1</v>
      </c>
      <c r="AC48" s="16">
        <v>1</v>
      </c>
      <c r="AD48" s="16">
        <v>1</v>
      </c>
      <c r="AE48" s="16">
        <v>1</v>
      </c>
      <c r="AF48" s="16">
        <v>1</v>
      </c>
      <c r="AG48" s="48"/>
      <c r="AH48" s="48"/>
      <c r="AI48" s="48"/>
    </row>
    <row r="49" spans="1:35" ht="15" customHeight="1">
      <c r="A49" s="39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47"/>
      <c r="S49" s="47"/>
      <c r="T49" s="10" t="s">
        <v>25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/>
      <c r="AB49" s="11"/>
      <c r="AC49" s="11"/>
      <c r="AD49" s="11"/>
      <c r="AE49" s="11"/>
      <c r="AF49" s="11"/>
      <c r="AG49" s="48"/>
      <c r="AH49" s="48"/>
      <c r="AI49" s="48"/>
    </row>
    <row r="50" spans="1:35" ht="15" customHeight="1">
      <c r="A50" s="39">
        <v>20</v>
      </c>
      <c r="B50" s="64" t="s">
        <v>42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47" t="s">
        <v>41</v>
      </c>
      <c r="S50" s="47">
        <f t="shared" si="14"/>
        <v>6</v>
      </c>
      <c r="T50" s="17" t="s">
        <v>24</v>
      </c>
      <c r="U50" s="16"/>
      <c r="V50" s="16">
        <v>1</v>
      </c>
      <c r="W50" s="16"/>
      <c r="X50" s="16">
        <v>1</v>
      </c>
      <c r="Y50" s="16"/>
      <c r="Z50" s="16">
        <v>1</v>
      </c>
      <c r="AA50" s="16"/>
      <c r="AB50" s="16">
        <v>1</v>
      </c>
      <c r="AC50" s="16"/>
      <c r="AD50" s="16">
        <v>1</v>
      </c>
      <c r="AE50" s="16"/>
      <c r="AF50" s="16">
        <v>1</v>
      </c>
      <c r="AG50" s="49"/>
      <c r="AH50" s="49"/>
      <c r="AI50" s="49"/>
    </row>
    <row r="51" spans="1:35" ht="15.75">
      <c r="A51" s="39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47"/>
      <c r="S51" s="47"/>
      <c r="T51" s="10" t="s">
        <v>25</v>
      </c>
      <c r="U51" s="11"/>
      <c r="V51" s="11">
        <v>1</v>
      </c>
      <c r="W51" s="11"/>
      <c r="X51" s="11">
        <v>1</v>
      </c>
      <c r="Y51" s="11"/>
      <c r="Z51" s="11">
        <v>1</v>
      </c>
      <c r="AA51" s="11"/>
      <c r="AB51" s="11"/>
      <c r="AC51" s="11"/>
      <c r="AD51" s="11"/>
      <c r="AE51" s="11"/>
      <c r="AF51" s="11"/>
      <c r="AG51" s="49"/>
      <c r="AH51" s="49"/>
      <c r="AI51" s="49"/>
    </row>
    <row r="52" spans="1:35" ht="15" customHeight="1">
      <c r="A52" s="39">
        <v>21</v>
      </c>
      <c r="B52" s="64" t="s">
        <v>75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47" t="s">
        <v>55</v>
      </c>
      <c r="S52" s="47">
        <f t="shared" si="14"/>
        <v>36</v>
      </c>
      <c r="T52" s="17" t="s">
        <v>24</v>
      </c>
      <c r="U52" s="16">
        <v>3</v>
      </c>
      <c r="V52" s="16">
        <v>3</v>
      </c>
      <c r="W52" s="16">
        <v>3</v>
      </c>
      <c r="X52" s="16">
        <v>3</v>
      </c>
      <c r="Y52" s="16">
        <v>3</v>
      </c>
      <c r="Z52" s="16">
        <v>3</v>
      </c>
      <c r="AA52" s="16">
        <v>3</v>
      </c>
      <c r="AB52" s="16">
        <v>3</v>
      </c>
      <c r="AC52" s="16">
        <v>3</v>
      </c>
      <c r="AD52" s="16">
        <v>3</v>
      </c>
      <c r="AE52" s="16">
        <v>3</v>
      </c>
      <c r="AF52" s="16">
        <v>3</v>
      </c>
      <c r="AG52" s="49"/>
      <c r="AH52" s="49"/>
      <c r="AI52" s="49"/>
    </row>
    <row r="53" spans="1:35" ht="15.75">
      <c r="A53" s="39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47"/>
      <c r="S53" s="47"/>
      <c r="T53" s="10" t="s">
        <v>25</v>
      </c>
      <c r="U53" s="11">
        <v>3</v>
      </c>
      <c r="V53" s="11">
        <v>3</v>
      </c>
      <c r="W53" s="11">
        <v>3</v>
      </c>
      <c r="X53" s="11">
        <v>3</v>
      </c>
      <c r="Y53" s="11">
        <v>3</v>
      </c>
      <c r="Z53" s="11">
        <v>3</v>
      </c>
      <c r="AA53" s="11"/>
      <c r="AB53" s="11"/>
      <c r="AC53" s="11"/>
      <c r="AD53" s="11"/>
      <c r="AE53" s="11"/>
      <c r="AF53" s="11"/>
      <c r="AG53" s="49"/>
      <c r="AH53" s="49"/>
      <c r="AI53" s="49"/>
    </row>
    <row r="54" spans="1:35">
      <c r="A54" s="39">
        <v>22</v>
      </c>
      <c r="B54" s="56" t="s">
        <v>77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47" t="s">
        <v>78</v>
      </c>
      <c r="S54" s="47">
        <f t="shared" ref="S54" si="16">SUM(U54:AF54)</f>
        <v>180</v>
      </c>
      <c r="T54" s="17" t="s">
        <v>24</v>
      </c>
      <c r="U54" s="16">
        <v>15</v>
      </c>
      <c r="V54" s="16">
        <v>15</v>
      </c>
      <c r="W54" s="16">
        <v>15</v>
      </c>
      <c r="X54" s="16">
        <v>15</v>
      </c>
      <c r="Y54" s="16">
        <v>15</v>
      </c>
      <c r="Z54" s="16">
        <v>15</v>
      </c>
      <c r="AA54" s="16">
        <v>15</v>
      </c>
      <c r="AB54" s="16">
        <v>15</v>
      </c>
      <c r="AC54" s="16">
        <v>15</v>
      </c>
      <c r="AD54" s="16">
        <v>15</v>
      </c>
      <c r="AE54" s="16">
        <v>15</v>
      </c>
      <c r="AF54" s="16">
        <v>15</v>
      </c>
      <c r="AG54" s="49"/>
      <c r="AH54" s="49"/>
      <c r="AI54" s="49"/>
    </row>
    <row r="55" spans="1:35" ht="15.75">
      <c r="A55" s="39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47"/>
      <c r="S55" s="47"/>
      <c r="T55" s="10" t="s">
        <v>25</v>
      </c>
      <c r="U55" s="11">
        <v>15</v>
      </c>
      <c r="V55" s="11">
        <v>15</v>
      </c>
      <c r="W55" s="11">
        <v>15</v>
      </c>
      <c r="X55" s="11">
        <v>15</v>
      </c>
      <c r="Y55" s="11">
        <v>15</v>
      </c>
      <c r="Z55" s="11">
        <v>15</v>
      </c>
      <c r="AA55" s="11"/>
      <c r="AB55" s="11"/>
      <c r="AC55" s="11"/>
      <c r="AD55" s="11"/>
      <c r="AE55" s="11"/>
      <c r="AF55" s="11"/>
      <c r="AG55" s="49"/>
      <c r="AH55" s="49"/>
      <c r="AI55" s="49"/>
    </row>
    <row r="56" spans="1:35">
      <c r="A56" s="39">
        <v>23</v>
      </c>
      <c r="B56" s="64" t="s">
        <v>80</v>
      </c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47" t="s">
        <v>79</v>
      </c>
      <c r="S56" s="47">
        <f t="shared" ref="S56" si="17">SUM(U56:AF56)</f>
        <v>84</v>
      </c>
      <c r="T56" s="17" t="s">
        <v>24</v>
      </c>
      <c r="U56" s="16">
        <v>7</v>
      </c>
      <c r="V56" s="16">
        <v>7</v>
      </c>
      <c r="W56" s="16">
        <v>7</v>
      </c>
      <c r="X56" s="16">
        <v>7</v>
      </c>
      <c r="Y56" s="16">
        <v>7</v>
      </c>
      <c r="Z56" s="16">
        <v>7</v>
      </c>
      <c r="AA56" s="16">
        <v>7</v>
      </c>
      <c r="AB56" s="16">
        <v>7</v>
      </c>
      <c r="AC56" s="16">
        <v>7</v>
      </c>
      <c r="AD56" s="16">
        <v>7</v>
      </c>
      <c r="AE56" s="16">
        <v>7</v>
      </c>
      <c r="AF56" s="16">
        <v>7</v>
      </c>
      <c r="AG56" s="49"/>
      <c r="AH56" s="49"/>
      <c r="AI56" s="49"/>
    </row>
    <row r="57" spans="1:35" ht="15.75">
      <c r="A57" s="39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47"/>
      <c r="S57" s="47"/>
      <c r="T57" s="10" t="s">
        <v>25</v>
      </c>
      <c r="U57" s="11">
        <v>7</v>
      </c>
      <c r="V57" s="11">
        <v>7</v>
      </c>
      <c r="W57" s="11">
        <v>7</v>
      </c>
      <c r="X57" s="11">
        <v>7</v>
      </c>
      <c r="Y57" s="11">
        <v>7</v>
      </c>
      <c r="Z57" s="11">
        <v>7</v>
      </c>
      <c r="AA57" s="11"/>
      <c r="AB57" s="11"/>
      <c r="AC57" s="11"/>
      <c r="AD57" s="11"/>
      <c r="AE57" s="11"/>
      <c r="AF57" s="11"/>
      <c r="AG57" s="49"/>
      <c r="AH57" s="49"/>
      <c r="AI57" s="49"/>
    </row>
    <row r="58" spans="1:35">
      <c r="A58" s="39">
        <v>24</v>
      </c>
      <c r="B58" s="64" t="s">
        <v>81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47" t="s">
        <v>82</v>
      </c>
      <c r="S58" s="47">
        <f t="shared" ref="S58" si="18">SUM(U58:AF58)</f>
        <v>168</v>
      </c>
      <c r="T58" s="17" t="s">
        <v>24</v>
      </c>
      <c r="U58" s="16">
        <v>14</v>
      </c>
      <c r="V58" s="16">
        <v>14</v>
      </c>
      <c r="W58" s="16">
        <v>14</v>
      </c>
      <c r="X58" s="16">
        <v>14</v>
      </c>
      <c r="Y58" s="16">
        <v>14</v>
      </c>
      <c r="Z58" s="16">
        <v>14</v>
      </c>
      <c r="AA58" s="16">
        <v>14</v>
      </c>
      <c r="AB58" s="16">
        <v>14</v>
      </c>
      <c r="AC58" s="16">
        <v>14</v>
      </c>
      <c r="AD58" s="16">
        <v>14</v>
      </c>
      <c r="AE58" s="16">
        <v>14</v>
      </c>
      <c r="AF58" s="16">
        <v>14</v>
      </c>
      <c r="AG58" s="49"/>
      <c r="AH58" s="49"/>
      <c r="AI58" s="49"/>
    </row>
    <row r="59" spans="1:35" ht="15.75">
      <c r="A59" s="39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47"/>
      <c r="S59" s="47"/>
      <c r="T59" s="10" t="s">
        <v>25</v>
      </c>
      <c r="U59" s="11">
        <v>14</v>
      </c>
      <c r="V59" s="11">
        <v>14</v>
      </c>
      <c r="W59" s="11">
        <v>14</v>
      </c>
      <c r="X59" s="11">
        <v>14</v>
      </c>
      <c r="Y59" s="11">
        <v>14</v>
      </c>
      <c r="Z59" s="11">
        <v>14</v>
      </c>
      <c r="AA59" s="11"/>
      <c r="AB59" s="11"/>
      <c r="AC59" s="11"/>
      <c r="AD59" s="11"/>
      <c r="AE59" s="11"/>
      <c r="AF59" s="11"/>
      <c r="AG59" s="49"/>
      <c r="AH59" s="49"/>
      <c r="AI59" s="49"/>
    </row>
    <row r="60" spans="1:35" ht="15.75">
      <c r="A60" s="5"/>
      <c r="B60" s="65" t="s">
        <v>26</v>
      </c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5"/>
      <c r="S60" s="15">
        <f>SUM(S26:S59)</f>
        <v>2528</v>
      </c>
      <c r="T60" s="7"/>
      <c r="U60" s="8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66"/>
      <c r="AH60" s="66"/>
      <c r="AI60" s="66"/>
    </row>
  </sheetData>
  <mergeCells count="176">
    <mergeCell ref="B60:Q60"/>
    <mergeCell ref="AG60:AI60"/>
    <mergeCell ref="A58:A59"/>
    <mergeCell ref="B58:Q59"/>
    <mergeCell ref="R58:R59"/>
    <mergeCell ref="S58:S59"/>
    <mergeCell ref="AG58:AI58"/>
    <mergeCell ref="AG59:AI59"/>
    <mergeCell ref="A56:A57"/>
    <mergeCell ref="B56:Q57"/>
    <mergeCell ref="R56:R57"/>
    <mergeCell ref="S56:S57"/>
    <mergeCell ref="AG56:AI56"/>
    <mergeCell ref="AG57:AI57"/>
    <mergeCell ref="A54:A55"/>
    <mergeCell ref="B54:Q55"/>
    <mergeCell ref="R54:R55"/>
    <mergeCell ref="S54:S55"/>
    <mergeCell ref="AG54:AI54"/>
    <mergeCell ref="AG55:AI55"/>
    <mergeCell ref="A52:A53"/>
    <mergeCell ref="B52:Q53"/>
    <mergeCell ref="R52:R53"/>
    <mergeCell ref="S52:S53"/>
    <mergeCell ref="AG52:AI52"/>
    <mergeCell ref="AG53:AI53"/>
    <mergeCell ref="A50:A51"/>
    <mergeCell ref="B50:Q51"/>
    <mergeCell ref="R50:R51"/>
    <mergeCell ref="S50:S51"/>
    <mergeCell ref="AG50:AI50"/>
    <mergeCell ref="AG51:AI51"/>
    <mergeCell ref="A48:A49"/>
    <mergeCell ref="B48:Q49"/>
    <mergeCell ref="R48:R49"/>
    <mergeCell ref="S48:S49"/>
    <mergeCell ref="AG48:AI48"/>
    <mergeCell ref="AG49:AI49"/>
    <mergeCell ref="A46:A47"/>
    <mergeCell ref="B46:Q47"/>
    <mergeCell ref="R46:R47"/>
    <mergeCell ref="S46:S47"/>
    <mergeCell ref="AG46:AI46"/>
    <mergeCell ref="AG47:AI47"/>
    <mergeCell ref="A44:A45"/>
    <mergeCell ref="B44:Q45"/>
    <mergeCell ref="R44:R45"/>
    <mergeCell ref="S44:S45"/>
    <mergeCell ref="AG44:AI44"/>
    <mergeCell ref="AG45:AI45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3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</vt:lpstr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2026-04-09T15:56:30Z</cp:lastPrinted>
  <dcterms:created xsi:type="dcterms:W3CDTF">2018-12-11T17:40:19Z</dcterms:created>
  <dcterms:modified xsi:type="dcterms:W3CDTF">2026-07-02T17:44:34Z</dcterms:modified>
</cp:coreProperties>
</file>