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3" r:id="rId1"/>
    <sheet name="1er Trimestre " sheetId="4" r:id="rId2"/>
    <sheet name="2do trimestre " sheetId="5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4" i="5" l="1"/>
  <c r="S50" i="5"/>
  <c r="S46" i="5"/>
  <c r="S44" i="5"/>
  <c r="S42" i="5"/>
  <c r="S38" i="5"/>
  <c r="S36" i="5"/>
  <c r="S34" i="5"/>
  <c r="S32" i="5"/>
  <c r="S28" i="5"/>
  <c r="S26" i="5"/>
  <c r="S24" i="5"/>
  <c r="S22" i="5"/>
  <c r="S56" i="5" s="1"/>
  <c r="S18" i="5"/>
  <c r="S16" i="5"/>
  <c r="S14" i="5"/>
  <c r="S12" i="5"/>
  <c r="AH8" i="5"/>
  <c r="AH8" i="3" l="1"/>
  <c r="AH8" i="4" l="1"/>
  <c r="S54" i="4" l="1"/>
  <c r="S50" i="4"/>
  <c r="S46" i="4"/>
  <c r="S44" i="4"/>
  <c r="S42" i="4"/>
  <c r="S38" i="4"/>
  <c r="S36" i="4"/>
  <c r="S34" i="4"/>
  <c r="S32" i="4"/>
  <c r="S28" i="4"/>
  <c r="S26" i="4"/>
  <c r="S24" i="4"/>
  <c r="S22" i="4"/>
  <c r="S18" i="4"/>
  <c r="S16" i="4"/>
  <c r="S14" i="4"/>
  <c r="S12" i="4"/>
  <c r="S56" i="4" l="1"/>
  <c r="S54" i="3"/>
  <c r="S50" i="3"/>
  <c r="S46" i="3"/>
  <c r="S44" i="3"/>
  <c r="S42" i="3"/>
  <c r="S38" i="3"/>
  <c r="S36" i="3"/>
  <c r="S34" i="3"/>
  <c r="S32" i="3"/>
  <c r="S28" i="3"/>
  <c r="S26" i="3"/>
  <c r="S24" i="3"/>
  <c r="S22" i="3"/>
  <c r="S18" i="3"/>
  <c r="S16" i="3"/>
  <c r="S14" i="3"/>
  <c r="S12" i="3"/>
  <c r="S56" i="3" l="1"/>
</calcChain>
</file>

<file path=xl/sharedStrings.xml><?xml version="1.0" encoding="utf-8"?>
<sst xmlns="http://schemas.openxmlformats.org/spreadsheetml/2006/main" count="339" uniqueCount="71">
  <si>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</si>
  <si>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</si>
  <si>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</si>
  <si>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</si>
  <si>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</si>
  <si>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</si>
  <si>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</si>
  <si>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</si>
  <si>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</si>
  <si>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</si>
  <si>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</si>
  <si>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</si>
  <si>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</si>
  <si>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</si>
  <si>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</si>
  <si>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</si>
  <si>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</si>
  <si>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</si>
  <si>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</si>
  <si>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</si>
  <si>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</si>
  <si>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</si>
  <si>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</si>
  <si>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</si>
  <si>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</si>
  <si>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</si>
  <si>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</si>
  <si>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026 PROTECCIÓN JURÍDICA DE LAS PERSONAS Y SUS BIENES </t>
  </si>
  <si>
    <t xml:space="preserve">035 PROTECCIÓN JURÍDICA DE LAS PERSONAS Y SUS BIENES </t>
  </si>
  <si>
    <t xml:space="preserve">013 REGISTRO CIVIL </t>
  </si>
  <si>
    <t xml:space="preserve">008 OTROS SERVICIOS GENERALES </t>
  </si>
  <si>
    <t xml:space="preserve">001 SERVICIOS REGISTRALES, ADMINISTRATIVOS Y PATRIMONIALES </t>
  </si>
  <si>
    <t xml:space="preserve">001 GOBIERNO </t>
  </si>
  <si>
    <t>ELABORACION DE REPORTES SEMANALES :</t>
  </si>
  <si>
    <t>INSCRIPCIONES DE:</t>
  </si>
  <si>
    <t>OTROS:</t>
  </si>
  <si>
    <t>FUNCIÓN:</t>
  </si>
  <si>
    <t>SUBFUNCIÓN:</t>
  </si>
  <si>
    <t>Fecha de Emisión</t>
  </si>
  <si>
    <t>Fecha de Revisión</t>
  </si>
  <si>
    <t>Nivel de Revisión</t>
  </si>
  <si>
    <t>ELABORACIÓN DE REPORTES MENSUALES A LAS SIGUIENTES DEPENDENCIAS:</t>
  </si>
  <si>
    <t>EXPEDICIÓN  DE :</t>
  </si>
  <si>
    <t>BRINDAR ATENCIÓN A LOS CUIDADANOS DANDO FE DE LOS HECHOS DEL ESTADO CIVIL DE LAS PERSONAS, PROPORCIONANDO CON ESTO SEGURIDAD Y CERTEZA JURIDICA.</t>
  </si>
  <si>
    <t>COPIAS CERTIFICADAS DE ACTAS DE NACIMIENTO</t>
  </si>
  <si>
    <t xml:space="preserve">ACTAS </t>
  </si>
  <si>
    <t xml:space="preserve"> COPIAS CERTIFICAS DE ACTAS  DE MATRIMONIO</t>
  </si>
  <si>
    <t>COPIAS CERTIFICADAS DE ACTAS DE  DEFUNCIÓN</t>
  </si>
  <si>
    <t>ACTAS CERTIFICADAS DE DIVORCIO</t>
  </si>
  <si>
    <t>REGISTRO DE NACIMIENTO</t>
  </si>
  <si>
    <t>REGISTRO</t>
  </si>
  <si>
    <t>REGISTRO DE MATRIMONIO</t>
  </si>
  <si>
    <t>REGISTRO DE DEFUNCIÓN</t>
  </si>
  <si>
    <t>INSCRIPCIONES DE SENTENCIA</t>
  </si>
  <si>
    <t xml:space="preserve">INSCRIPCIONES </t>
  </si>
  <si>
    <t>INSTITUTO NACIONAL ELECTORAL</t>
  </si>
  <si>
    <t>REPORTES</t>
  </si>
  <si>
    <t>INSTITUTO  NACIONAL DE ESTADÍSTICA Y GEOGRAFÍA</t>
  </si>
  <si>
    <t>COORDINACIÓN DEL REGISTRO CIVIL DEL ESTADO DE TLAXCALA</t>
  </si>
  <si>
    <t>SECRETARÍA DE SALUD</t>
  </si>
  <si>
    <t xml:space="preserve">FORMATOS </t>
  </si>
  <si>
    <t xml:space="preserve"> AYUNTAMIENTO DE XALTOCAN</t>
  </si>
  <si>
    <t xml:space="preserve">ELABORACIÓN Y SEGUIMIENTO DEL PLAN ANUAL DE TRABAJO </t>
  </si>
  <si>
    <t>ACTIVIDADES</t>
  </si>
  <si>
    <t xml:space="preserve">ELABORACIÓN Y ENTREGA DE REPORTES SEMANALES 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</si>
  <si>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</si>
  <si>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</si>
  <si>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</si>
  <si>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>ADQUISICIÓN DE LAS FORMAS VALORADAS EN LA COORDINACIÓN DEL REGISTRO CIVIL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</si>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</sst>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6" borderId="7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vertical="justify" wrapText="1"/>
    </xf>
    <xf numFmtId="0" fontId="14" fillId="6" borderId="1" xfId="1" applyFont="1" applyFill="1" applyBorder="1" applyAlignment="1">
      <alignment horizontal="justify" vertical="center" wrapText="1"/>
    </xf>
    <xf numFmtId="0" fontId="14" fillId="6" borderId="1" xfId="1" applyFont="1" applyFill="1" applyBorder="1" applyAlignment="1">
      <alignment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/>
    </xf>
    <xf numFmtId="0" fontId="12" fillId="6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15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3" fillId="6" borderId="11" xfId="1" applyFont="1" applyFill="1" applyBorder="1" applyAlignment="1">
      <alignment horizontal="center" vertical="center" wrapText="1"/>
    </xf>
    <xf numFmtId="0" fontId="13" fillId="6" borderId="12" xfId="1" applyFont="1" applyFill="1" applyBorder="1" applyAlignment="1">
      <alignment horizontal="center" vertical="center" wrapText="1"/>
    </xf>
    <xf numFmtId="0" fontId="13" fillId="6" borderId="13" xfId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  <color rgb="FFCC0000"/>
      <color rgb="FFD60093"/>
      <color rgb="FF800080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111125</xdr:rowOff>
    </xdr:from>
    <xdr:to>
      <xdr:col>35</xdr:col>
      <xdr:colOff>15876</xdr:colOff>
      <xdr:row>66</xdr:row>
      <xdr:rowOff>11289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2501908"/>
          <a:ext cx="19190115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MA. LOURDES RUGERIO SERRANO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OFICIAL DEL REGISTRO CIVIL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142875</xdr:colOff>
      <xdr:row>0</xdr:row>
      <xdr:rowOff>174625</xdr:rowOff>
    </xdr:from>
    <xdr:to>
      <xdr:col>4</xdr:col>
      <xdr:colOff>16880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4625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389283</xdr:colOff>
      <xdr:row>0</xdr:row>
      <xdr:rowOff>256762</xdr:rowOff>
    </xdr:from>
    <xdr:to>
      <xdr:col>34</xdr:col>
      <xdr:colOff>728870</xdr:colOff>
      <xdr:row>3</xdr:row>
      <xdr:rowOff>157370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093109" y="256762"/>
          <a:ext cx="2650435" cy="137491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111125</xdr:rowOff>
    </xdr:from>
    <xdr:to>
      <xdr:col>35</xdr:col>
      <xdr:colOff>15876</xdr:colOff>
      <xdr:row>66</xdr:row>
      <xdr:rowOff>11289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2501908"/>
          <a:ext cx="19190115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MA. LOURDES RUGERIO SERRANO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OFICIAL DEL REGISTRO CIVIL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142875</xdr:colOff>
      <xdr:row>0</xdr:row>
      <xdr:rowOff>174625</xdr:rowOff>
    </xdr:from>
    <xdr:to>
      <xdr:col>4</xdr:col>
      <xdr:colOff>16880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4625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55079</xdr:colOff>
      <xdr:row>0</xdr:row>
      <xdr:rowOff>112644</xdr:rowOff>
    </xdr:from>
    <xdr:to>
      <xdr:col>35</xdr:col>
      <xdr:colOff>47549</xdr:colOff>
      <xdr:row>3</xdr:row>
      <xdr:rowOff>16566</xdr:rowOff>
    </xdr:to>
    <xdr:pic>
      <xdr:nvPicPr>
        <xdr:cNvPr id="9" name="Imagen 8" descr="C:\Users\CP Jeronimo\Downloads\WhatsApp Image 2024-09-04 at 15.40.36 (1).jpeg">
          <a:extLst>
            <a:ext uri="{FF2B5EF4-FFF2-40B4-BE49-F238E27FC236}">
              <a16:creationId xmlns="" xmlns:a16="http://schemas.microsoft.com/office/drawing/2014/main" id="{6058D448-A3FE-4D82-A22A-07B0365C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8905" y="112644"/>
          <a:ext cx="3462883" cy="1378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111125</xdr:rowOff>
    </xdr:from>
    <xdr:to>
      <xdr:col>35</xdr:col>
      <xdr:colOff>15876</xdr:colOff>
      <xdr:row>66</xdr:row>
      <xdr:rowOff>11289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2516037"/>
          <a:ext cx="19256376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MA. LOURDES RUGERIO SERRANO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OFICIAL DEL REGISTRO CIVIL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142875</xdr:colOff>
      <xdr:row>0</xdr:row>
      <xdr:rowOff>174625</xdr:rowOff>
    </xdr:from>
    <xdr:to>
      <xdr:col>4</xdr:col>
      <xdr:colOff>16880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4625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55079</xdr:colOff>
      <xdr:row>0</xdr:row>
      <xdr:rowOff>112644</xdr:rowOff>
    </xdr:from>
    <xdr:to>
      <xdr:col>35</xdr:col>
      <xdr:colOff>47549</xdr:colOff>
      <xdr:row>3</xdr:row>
      <xdr:rowOff>16566</xdr:rowOff>
    </xdr:to>
    <xdr:pic>
      <xdr:nvPicPr>
        <xdr:cNvPr id="8" name="Imagen 7" descr="C:\Users\CP Jeronimo\Downloads\WhatsApp Image 2024-09-04 at 15.40.36 (1).jpeg">
          <a:extLst>
            <a:ext uri="{FF2B5EF4-FFF2-40B4-BE49-F238E27FC236}">
              <a16:creationId xmlns="" xmlns:a16="http://schemas.microsoft.com/office/drawing/2014/main" id="{6058D448-A3FE-4D82-A22A-07B0365C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0854" y="112644"/>
          <a:ext cx="3469095" cy="1370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10" zoomScale="115" zoomScaleNormal="115" workbookViewId="0">
      <selection activeCell="AJ4" sqref="AJ4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39" customHeight="1">
      <c r="A2" s="2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39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39" customHeight="1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>
      <c r="A5" s="19" t="s">
        <v>1</v>
      </c>
      <c r="B5" s="19"/>
      <c r="C5" s="19"/>
      <c r="D5" s="19"/>
      <c r="E5" s="19"/>
      <c r="F5" s="20" t="s">
        <v>27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2" t="s">
        <v>36</v>
      </c>
      <c r="U5" s="22"/>
      <c r="V5" s="21" t="s">
        <v>30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6" t="s">
        <v>38</v>
      </c>
      <c r="AH5" s="26" t="s">
        <v>39</v>
      </c>
      <c r="AI5" s="26" t="s">
        <v>40</v>
      </c>
    </row>
    <row r="6" spans="1:35">
      <c r="A6" s="19" t="s">
        <v>2</v>
      </c>
      <c r="B6" s="19"/>
      <c r="C6" s="19"/>
      <c r="D6" s="19"/>
      <c r="E6" s="19"/>
      <c r="F6" s="20" t="s">
        <v>28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9" t="s">
        <v>37</v>
      </c>
      <c r="U6" s="19"/>
      <c r="V6" s="21" t="s">
        <v>31</v>
      </c>
      <c r="W6" s="21"/>
      <c r="X6" s="21"/>
      <c r="Y6" s="21"/>
      <c r="Z6" s="21"/>
      <c r="AA6" s="21"/>
      <c r="AB6" s="21"/>
      <c r="AC6" s="21"/>
      <c r="AD6" s="21"/>
      <c r="AE6" s="21"/>
      <c r="AF6" s="21"/>
      <c r="AG6" s="26"/>
      <c r="AH6" s="26"/>
      <c r="AI6" s="26"/>
    </row>
    <row r="7" spans="1:35">
      <c r="A7" s="19" t="s">
        <v>3</v>
      </c>
      <c r="B7" s="19"/>
      <c r="C7" s="19"/>
      <c r="D7" s="19"/>
      <c r="E7" s="19"/>
      <c r="F7" s="20" t="s">
        <v>29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2" t="s">
        <v>4</v>
      </c>
      <c r="U7" s="22"/>
      <c r="V7" s="21" t="s">
        <v>32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6"/>
      <c r="AH7" s="26"/>
      <c r="AI7" s="26"/>
    </row>
    <row r="8" spans="1:35" ht="15" customHeight="1">
      <c r="A8" s="19" t="s">
        <v>5</v>
      </c>
      <c r="B8" s="19"/>
      <c r="C8" s="19"/>
      <c r="D8" s="19"/>
      <c r="E8" s="19"/>
      <c r="F8" s="27" t="s">
        <v>43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33">
        <v>46119</v>
      </c>
      <c r="AH8" s="33">
        <f>AG8</f>
        <v>46119</v>
      </c>
      <c r="AI8" s="34">
        <v>0</v>
      </c>
    </row>
    <row r="9" spans="1:35" ht="20.25" customHeight="1">
      <c r="A9" s="19"/>
      <c r="B9" s="19"/>
      <c r="C9" s="19"/>
      <c r="D9" s="19"/>
      <c r="E9" s="19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2"/>
      <c r="AG9" s="33"/>
      <c r="AH9" s="33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6" t="s">
        <v>70</v>
      </c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3"/>
      <c r="AH11" s="54"/>
      <c r="AI11" s="55"/>
    </row>
    <row r="12" spans="1:35">
      <c r="A12" s="39">
        <v>1</v>
      </c>
      <c r="B12" s="40" t="s">
        <v>62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63</v>
      </c>
      <c r="S12" s="47">
        <f t="shared" ref="S12" si="0">SUM(U12:AF12)</f>
        <v>2</v>
      </c>
      <c r="T12" s="5" t="s">
        <v>24</v>
      </c>
      <c r="U12" s="3">
        <v>1</v>
      </c>
      <c r="V12" s="3"/>
      <c r="W12" s="3"/>
      <c r="X12" s="3"/>
      <c r="Y12" s="3"/>
      <c r="Z12" s="3"/>
      <c r="AA12" s="3">
        <v>1</v>
      </c>
      <c r="AB12" s="3"/>
      <c r="AC12" s="3"/>
      <c r="AD12" s="3"/>
      <c r="AE12" s="3"/>
      <c r="AF12" s="3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1" t="s">
        <v>25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48"/>
      <c r="AH13" s="48"/>
      <c r="AI13" s="48"/>
    </row>
    <row r="14" spans="1:35">
      <c r="A14" s="39">
        <v>2</v>
      </c>
      <c r="B14" s="40" t="s">
        <v>64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56</v>
      </c>
      <c r="S14" s="47">
        <f t="shared" ref="S14" si="1">SUM(U14:AF14)</f>
        <v>49</v>
      </c>
      <c r="T14" s="5" t="s">
        <v>24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1" t="s">
        <v>25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49"/>
      <c r="AH15" s="49"/>
      <c r="AI15" s="49"/>
    </row>
    <row r="16" spans="1:35" ht="15.75">
      <c r="A16" s="39">
        <v>3</v>
      </c>
      <c r="B16" s="56" t="s">
        <v>65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66</v>
      </c>
      <c r="S16" s="47">
        <f t="shared" ref="S16" si="2">SUM(U16:AF16)</f>
        <v>12</v>
      </c>
      <c r="T16" s="5" t="s">
        <v>24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1" t="s">
        <v>25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61"/>
      <c r="AH17" s="62"/>
      <c r="AI17" s="63"/>
    </row>
    <row r="18" spans="1:35" ht="15.75">
      <c r="A18" s="39">
        <v>4</v>
      </c>
      <c r="B18" s="56" t="s">
        <v>67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66</v>
      </c>
      <c r="S18" s="47">
        <f t="shared" ref="S18" si="3">SUM(U18:AF18)</f>
        <v>12</v>
      </c>
      <c r="T18" s="5" t="s">
        <v>24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1" t="s">
        <v>25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60"/>
      <c r="AH19" s="60"/>
      <c r="AI19" s="60"/>
    </row>
    <row r="20" spans="1:35" ht="15" customHeight="1">
      <c r="A20" s="65"/>
      <c r="B20" s="27" t="s">
        <v>42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  <c r="AG20" s="69"/>
      <c r="AH20" s="70"/>
      <c r="AI20" s="71"/>
    </row>
    <row r="21" spans="1:35" ht="15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8"/>
      <c r="AG21" s="72"/>
      <c r="AH21" s="73"/>
      <c r="AI21" s="74"/>
    </row>
    <row r="22" spans="1:35" ht="15" customHeight="1">
      <c r="A22" s="39">
        <v>1</v>
      </c>
      <c r="B22" s="64" t="s">
        <v>44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46" t="s">
        <v>45</v>
      </c>
      <c r="S22" s="47">
        <f t="shared" ref="S22:S28" si="4">SUM(U22:AF22)</f>
        <v>4320</v>
      </c>
      <c r="T22" s="5" t="s">
        <v>24</v>
      </c>
      <c r="U22" s="1">
        <v>360</v>
      </c>
      <c r="V22" s="1">
        <v>360</v>
      </c>
      <c r="W22" s="1">
        <v>360</v>
      </c>
      <c r="X22" s="1">
        <v>360</v>
      </c>
      <c r="Y22" s="1">
        <v>360</v>
      </c>
      <c r="Z22" s="1">
        <v>360</v>
      </c>
      <c r="AA22" s="1">
        <v>360</v>
      </c>
      <c r="AB22" s="1">
        <v>360</v>
      </c>
      <c r="AC22" s="1">
        <v>360</v>
      </c>
      <c r="AD22" s="1">
        <v>360</v>
      </c>
      <c r="AE22" s="1">
        <v>360</v>
      </c>
      <c r="AF22" s="1">
        <v>360</v>
      </c>
      <c r="AG22" s="48"/>
      <c r="AH22" s="48"/>
      <c r="AI22" s="48"/>
    </row>
    <row r="23" spans="1:35" ht="15" customHeight="1">
      <c r="A23" s="39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46"/>
      <c r="S23" s="47"/>
      <c r="T23" s="11" t="s">
        <v>25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48"/>
      <c r="AH23" s="48"/>
      <c r="AI23" s="48"/>
    </row>
    <row r="24" spans="1:35" ht="15" customHeight="1">
      <c r="A24" s="39">
        <v>3</v>
      </c>
      <c r="B24" s="64" t="s">
        <v>46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46" t="s">
        <v>45</v>
      </c>
      <c r="S24" s="47">
        <f t="shared" si="4"/>
        <v>240</v>
      </c>
      <c r="T24" s="5" t="s">
        <v>24</v>
      </c>
      <c r="U24" s="1">
        <v>20</v>
      </c>
      <c r="V24" s="1">
        <v>20</v>
      </c>
      <c r="W24" s="1">
        <v>20</v>
      </c>
      <c r="X24" s="1">
        <v>20</v>
      </c>
      <c r="Y24" s="1">
        <v>20</v>
      </c>
      <c r="Z24" s="1">
        <v>20</v>
      </c>
      <c r="AA24" s="1">
        <v>20</v>
      </c>
      <c r="AB24" s="1">
        <v>20</v>
      </c>
      <c r="AC24" s="1">
        <v>20</v>
      </c>
      <c r="AD24" s="1">
        <v>20</v>
      </c>
      <c r="AE24" s="1">
        <v>20</v>
      </c>
      <c r="AF24" s="1">
        <v>20</v>
      </c>
      <c r="AG24" s="48"/>
      <c r="AH24" s="48"/>
      <c r="AI24" s="48"/>
    </row>
    <row r="25" spans="1:35" ht="15" customHeight="1">
      <c r="A25" s="39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46"/>
      <c r="S25" s="47"/>
      <c r="T25" s="11" t="s">
        <v>25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49"/>
      <c r="AH25" s="49"/>
      <c r="AI25" s="49"/>
    </row>
    <row r="26" spans="1:35" ht="15" customHeight="1">
      <c r="A26" s="39">
        <v>4</v>
      </c>
      <c r="B26" s="64" t="s">
        <v>47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6" t="s">
        <v>45</v>
      </c>
      <c r="S26" s="47">
        <f t="shared" si="4"/>
        <v>144</v>
      </c>
      <c r="T26" s="5" t="s">
        <v>24</v>
      </c>
      <c r="U26" s="1">
        <v>12</v>
      </c>
      <c r="V26" s="1">
        <v>12</v>
      </c>
      <c r="W26" s="1">
        <v>12</v>
      </c>
      <c r="X26" s="1">
        <v>12</v>
      </c>
      <c r="Y26" s="1">
        <v>12</v>
      </c>
      <c r="Z26" s="1">
        <v>12</v>
      </c>
      <c r="AA26" s="1">
        <v>12</v>
      </c>
      <c r="AB26" s="1">
        <v>12</v>
      </c>
      <c r="AC26" s="1">
        <v>12</v>
      </c>
      <c r="AD26" s="1">
        <v>12</v>
      </c>
      <c r="AE26" s="1">
        <v>12</v>
      </c>
      <c r="AF26" s="1">
        <v>12</v>
      </c>
      <c r="AG26" s="49"/>
      <c r="AH26" s="49"/>
      <c r="AI26" s="49"/>
    </row>
    <row r="27" spans="1:35" ht="15" customHeight="1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6"/>
      <c r="S27" s="47"/>
      <c r="T27" s="11" t="s">
        <v>25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49"/>
      <c r="AH27" s="49"/>
      <c r="AI27" s="49"/>
    </row>
    <row r="28" spans="1:35" ht="15" customHeight="1">
      <c r="A28" s="39">
        <v>5</v>
      </c>
      <c r="B28" s="64" t="s">
        <v>48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45</v>
      </c>
      <c r="S28" s="47">
        <f t="shared" si="4"/>
        <v>12</v>
      </c>
      <c r="T28" s="5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49"/>
      <c r="AH28" s="49"/>
      <c r="AI28" s="49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1" t="s">
        <v>25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49"/>
      <c r="AH29" s="49"/>
      <c r="AI29" s="49"/>
    </row>
    <row r="30" spans="1:35" ht="15" customHeight="1">
      <c r="A30" s="65"/>
      <c r="B30" s="27" t="s">
        <v>34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75"/>
      <c r="AH30" s="76"/>
      <c r="AI30" s="77"/>
    </row>
    <row r="31" spans="1:35" ht="15" customHeight="1">
      <c r="A31" s="65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8"/>
      <c r="AG31" s="78"/>
      <c r="AH31" s="79"/>
      <c r="AI31" s="80"/>
    </row>
    <row r="32" spans="1:35" ht="15" customHeight="1">
      <c r="A32" s="39">
        <v>6</v>
      </c>
      <c r="B32" s="64" t="s">
        <v>49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50</v>
      </c>
      <c r="S32" s="47">
        <f>SUM(U32:AF32)</f>
        <v>180</v>
      </c>
      <c r="T32" s="5" t="s">
        <v>24</v>
      </c>
      <c r="U32" s="2">
        <v>15</v>
      </c>
      <c r="V32" s="2">
        <v>15</v>
      </c>
      <c r="W32" s="2">
        <v>15</v>
      </c>
      <c r="X32" s="2">
        <v>15</v>
      </c>
      <c r="Y32" s="2">
        <v>15</v>
      </c>
      <c r="Z32" s="2">
        <v>15</v>
      </c>
      <c r="AA32" s="2">
        <v>15</v>
      </c>
      <c r="AB32" s="2">
        <v>15</v>
      </c>
      <c r="AC32" s="2">
        <v>15</v>
      </c>
      <c r="AD32" s="2">
        <v>15</v>
      </c>
      <c r="AE32" s="2">
        <v>15</v>
      </c>
      <c r="AF32" s="2">
        <v>15</v>
      </c>
      <c r="AG32" s="49"/>
      <c r="AH32" s="49"/>
      <c r="AI32" s="49"/>
    </row>
    <row r="33" spans="1:35" ht="15" customHeight="1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1" t="s">
        <v>25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49"/>
      <c r="AH33" s="49"/>
      <c r="AI33" s="49"/>
    </row>
    <row r="34" spans="1:35" ht="15" customHeight="1">
      <c r="A34" s="39">
        <v>8</v>
      </c>
      <c r="B34" s="64" t="s">
        <v>51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50</v>
      </c>
      <c r="S34" s="47">
        <f>SUM(U34:AF34)</f>
        <v>48</v>
      </c>
      <c r="T34" s="5" t="s">
        <v>24</v>
      </c>
      <c r="U34" s="1">
        <v>4</v>
      </c>
      <c r="V34" s="1">
        <v>4</v>
      </c>
      <c r="W34" s="1">
        <v>4</v>
      </c>
      <c r="X34" s="1">
        <v>4</v>
      </c>
      <c r="Y34" s="1">
        <v>4</v>
      </c>
      <c r="Z34" s="1">
        <v>4</v>
      </c>
      <c r="AA34" s="1">
        <v>4</v>
      </c>
      <c r="AB34" s="1">
        <v>4</v>
      </c>
      <c r="AC34" s="1">
        <v>4</v>
      </c>
      <c r="AD34" s="1">
        <v>4</v>
      </c>
      <c r="AE34" s="1">
        <v>4</v>
      </c>
      <c r="AF34" s="1">
        <v>4</v>
      </c>
      <c r="AG34" s="49"/>
      <c r="AH34" s="49"/>
      <c r="AI34" s="49"/>
    </row>
    <row r="35" spans="1:35" ht="15" customHeight="1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1" t="s">
        <v>25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49"/>
      <c r="AH35" s="49"/>
      <c r="AI35" s="49"/>
    </row>
    <row r="36" spans="1:35" ht="15" customHeight="1">
      <c r="A36" s="39">
        <v>9</v>
      </c>
      <c r="B36" s="64" t="s">
        <v>52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50</v>
      </c>
      <c r="S36" s="47">
        <f>SUM(U36:AF36)</f>
        <v>60</v>
      </c>
      <c r="T36" s="5" t="s">
        <v>24</v>
      </c>
      <c r="U36" s="3">
        <v>5</v>
      </c>
      <c r="V36" s="3">
        <v>5</v>
      </c>
      <c r="W36" s="3">
        <v>5</v>
      </c>
      <c r="X36" s="3">
        <v>5</v>
      </c>
      <c r="Y36" s="3">
        <v>5</v>
      </c>
      <c r="Z36" s="3">
        <v>5</v>
      </c>
      <c r="AA36" s="3">
        <v>5</v>
      </c>
      <c r="AB36" s="3">
        <v>5</v>
      </c>
      <c r="AC36" s="3">
        <v>5</v>
      </c>
      <c r="AD36" s="3">
        <v>5</v>
      </c>
      <c r="AE36" s="3">
        <v>5</v>
      </c>
      <c r="AF36" s="3">
        <v>5</v>
      </c>
      <c r="AG36" s="49"/>
      <c r="AH36" s="49"/>
      <c r="AI36" s="49"/>
    </row>
    <row r="37" spans="1:35" ht="15" customHeight="1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1" t="s">
        <v>25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49"/>
      <c r="AH37" s="49"/>
      <c r="AI37" s="49"/>
    </row>
    <row r="38" spans="1:35" ht="15" customHeight="1">
      <c r="A38" s="39">
        <v>10</v>
      </c>
      <c r="B38" s="64" t="s">
        <v>53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54</v>
      </c>
      <c r="S38" s="47">
        <f>SUM(U38:AF38)</f>
        <v>24</v>
      </c>
      <c r="T38" s="5" t="s">
        <v>24</v>
      </c>
      <c r="U38" s="3">
        <v>2</v>
      </c>
      <c r="V38" s="3">
        <v>2</v>
      </c>
      <c r="W38" s="3">
        <v>2</v>
      </c>
      <c r="X38" s="3">
        <v>2</v>
      </c>
      <c r="Y38" s="3">
        <v>2</v>
      </c>
      <c r="Z38" s="3">
        <v>2</v>
      </c>
      <c r="AA38" s="3">
        <v>2</v>
      </c>
      <c r="AB38" s="3">
        <v>2</v>
      </c>
      <c r="AC38" s="3">
        <v>2</v>
      </c>
      <c r="AD38" s="3">
        <v>2</v>
      </c>
      <c r="AE38" s="3">
        <v>2</v>
      </c>
      <c r="AF38" s="3">
        <v>2</v>
      </c>
      <c r="AG38" s="49"/>
      <c r="AH38" s="49"/>
      <c r="AI38" s="49"/>
    </row>
    <row r="39" spans="1:35" ht="15" customHeight="1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1" t="s">
        <v>25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49"/>
      <c r="AH39" s="49"/>
      <c r="AI39" s="49"/>
    </row>
    <row r="40" spans="1:35" ht="15" customHeight="1">
      <c r="A40" s="65"/>
      <c r="B40" s="27" t="s">
        <v>41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G40" s="69"/>
      <c r="AH40" s="70"/>
      <c r="AI40" s="71"/>
    </row>
    <row r="41" spans="1:35" ht="15" customHeight="1">
      <c r="A41" s="65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8"/>
      <c r="AG41" s="72"/>
      <c r="AH41" s="73"/>
      <c r="AI41" s="74"/>
    </row>
    <row r="42" spans="1:35" ht="15" customHeight="1">
      <c r="A42" s="39">
        <v>11</v>
      </c>
      <c r="B42" s="64" t="s">
        <v>55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56</v>
      </c>
      <c r="S42" s="47">
        <f>SUM(U42:AF42)</f>
        <v>12</v>
      </c>
      <c r="T42" s="5" t="s">
        <v>24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49"/>
      <c r="AH42" s="49"/>
      <c r="AI42" s="49"/>
    </row>
    <row r="43" spans="1:35" ht="15" customHeight="1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1" t="s">
        <v>25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49"/>
      <c r="AH43" s="49"/>
      <c r="AI43" s="49"/>
    </row>
    <row r="44" spans="1:35" ht="15" customHeight="1">
      <c r="A44" s="39">
        <v>12</v>
      </c>
      <c r="B44" s="64" t="s">
        <v>57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56</v>
      </c>
      <c r="S44" s="47">
        <f>SUM(U44:AF44)</f>
        <v>12</v>
      </c>
      <c r="T44" s="5" t="s">
        <v>24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3">
        <v>1</v>
      </c>
      <c r="AF44" s="3">
        <v>1</v>
      </c>
      <c r="AG44" s="49"/>
      <c r="AH44" s="49"/>
      <c r="AI44" s="49"/>
    </row>
    <row r="45" spans="1:35" ht="15" customHeight="1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1" t="s">
        <v>25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49"/>
      <c r="AH45" s="49"/>
      <c r="AI45" s="49"/>
    </row>
    <row r="46" spans="1:35" ht="15" customHeight="1">
      <c r="A46" s="39">
        <v>13</v>
      </c>
      <c r="B46" s="64" t="s">
        <v>58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56</v>
      </c>
      <c r="S46" s="47">
        <f>SUM(U46:AF46)</f>
        <v>12</v>
      </c>
      <c r="T46" s="5" t="s">
        <v>24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49"/>
      <c r="AH46" s="49"/>
      <c r="AI46" s="49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1" t="s">
        <v>25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49"/>
      <c r="AH47" s="49"/>
      <c r="AI47" s="49"/>
    </row>
    <row r="48" spans="1:35" ht="15" customHeight="1">
      <c r="A48" s="65"/>
      <c r="B48" s="27" t="s">
        <v>33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G48" s="49"/>
      <c r="AH48" s="49"/>
      <c r="AI48" s="49"/>
    </row>
    <row r="49" spans="1:35" ht="15" customHeight="1">
      <c r="A49" s="65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8"/>
      <c r="AG49" s="49"/>
      <c r="AH49" s="49"/>
      <c r="AI49" s="49"/>
    </row>
    <row r="50" spans="1:35" ht="15" customHeight="1">
      <c r="A50" s="39">
        <v>14</v>
      </c>
      <c r="B50" s="64" t="s">
        <v>59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56</v>
      </c>
      <c r="S50" s="47">
        <f>SUM(U50:AF50)</f>
        <v>60</v>
      </c>
      <c r="T50" s="5" t="s">
        <v>24</v>
      </c>
      <c r="U50" s="3">
        <v>5</v>
      </c>
      <c r="V50" s="3">
        <v>5</v>
      </c>
      <c r="W50" s="3">
        <v>5</v>
      </c>
      <c r="X50" s="3">
        <v>5</v>
      </c>
      <c r="Y50" s="3">
        <v>5</v>
      </c>
      <c r="Z50" s="3">
        <v>5</v>
      </c>
      <c r="AA50" s="3">
        <v>5</v>
      </c>
      <c r="AB50" s="3">
        <v>5</v>
      </c>
      <c r="AC50" s="3">
        <v>5</v>
      </c>
      <c r="AD50" s="3">
        <v>5</v>
      </c>
      <c r="AE50" s="3">
        <v>5</v>
      </c>
      <c r="AF50" s="3">
        <v>5</v>
      </c>
      <c r="AG50" s="49"/>
      <c r="AH50" s="49"/>
      <c r="AI50" s="49"/>
    </row>
    <row r="51" spans="1:35" ht="15" customHeight="1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1" t="s">
        <v>25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49"/>
      <c r="AH51" s="49"/>
      <c r="AI51" s="49"/>
    </row>
    <row r="52" spans="1:35" ht="15" customHeight="1">
      <c r="A52" s="65"/>
      <c r="B52" s="27" t="s">
        <v>35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G52" s="69"/>
      <c r="AH52" s="70"/>
      <c r="AI52" s="71"/>
    </row>
    <row r="53" spans="1:35" ht="15" customHeight="1">
      <c r="A53" s="65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72"/>
      <c r="AH53" s="73"/>
      <c r="AI53" s="74"/>
    </row>
    <row r="54" spans="1:35">
      <c r="A54" s="39">
        <v>15</v>
      </c>
      <c r="B54" s="64" t="s">
        <v>68</v>
      </c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47" t="s">
        <v>60</v>
      </c>
      <c r="S54" s="47">
        <f>SUM(U54:AF54)</f>
        <v>5040</v>
      </c>
      <c r="T54" s="5" t="s">
        <v>24</v>
      </c>
      <c r="U54" s="3">
        <v>420</v>
      </c>
      <c r="V54" s="3">
        <v>420</v>
      </c>
      <c r="W54" s="3">
        <v>420</v>
      </c>
      <c r="X54" s="3">
        <v>420</v>
      </c>
      <c r="Y54" s="3">
        <v>420</v>
      </c>
      <c r="Z54" s="3">
        <v>420</v>
      </c>
      <c r="AA54" s="3">
        <v>420</v>
      </c>
      <c r="AB54" s="3">
        <v>420</v>
      </c>
      <c r="AC54" s="3">
        <v>420</v>
      </c>
      <c r="AD54" s="3">
        <v>420</v>
      </c>
      <c r="AE54" s="3">
        <v>420</v>
      </c>
      <c r="AF54" s="3">
        <v>420</v>
      </c>
      <c r="AG54" s="49"/>
      <c r="AH54" s="49"/>
      <c r="AI54" s="49"/>
    </row>
    <row r="55" spans="1:35" ht="15.75">
      <c r="A55" s="39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47"/>
      <c r="S55" s="47"/>
      <c r="T55" s="11" t="s">
        <v>25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49"/>
      <c r="AH55" s="49"/>
      <c r="AI55" s="49"/>
    </row>
    <row r="56" spans="1:35" ht="15.75">
      <c r="A56" s="6"/>
      <c r="B56" s="81" t="s">
        <v>26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3"/>
      <c r="R56" s="6"/>
      <c r="S56" s="7">
        <f>SUM(S22:S55)</f>
        <v>10164</v>
      </c>
      <c r="T56" s="8"/>
      <c r="U56" s="9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84"/>
      <c r="AH56" s="85"/>
      <c r="AI56" s="86"/>
    </row>
  </sheetData>
  <mergeCells count="150">
    <mergeCell ref="B56:Q56"/>
    <mergeCell ref="AG56:AI56"/>
    <mergeCell ref="A52:A53"/>
    <mergeCell ref="B52:AF53"/>
    <mergeCell ref="AG52:AI53"/>
    <mergeCell ref="A54:A55"/>
    <mergeCell ref="B54:Q55"/>
    <mergeCell ref="R54:R55"/>
    <mergeCell ref="S54:S55"/>
    <mergeCell ref="AG54:AI54"/>
    <mergeCell ref="AG55:AI55"/>
    <mergeCell ref="A48:A49"/>
    <mergeCell ref="B48:AF49"/>
    <mergeCell ref="AG48:AI48"/>
    <mergeCell ref="AG49:AI49"/>
    <mergeCell ref="A50:A51"/>
    <mergeCell ref="B50:Q51"/>
    <mergeCell ref="R50:R51"/>
    <mergeCell ref="S50:S51"/>
    <mergeCell ref="AG50:AI50"/>
    <mergeCell ref="AG51:AI5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0:A41"/>
    <mergeCell ref="B40:AF41"/>
    <mergeCell ref="AG40:AI41"/>
    <mergeCell ref="A42:A43"/>
    <mergeCell ref="B42:Q43"/>
    <mergeCell ref="R42:R43"/>
    <mergeCell ref="S42:S43"/>
    <mergeCell ref="AG42:AI42"/>
    <mergeCell ref="AG43:AI4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0:A31"/>
    <mergeCell ref="B30:AF31"/>
    <mergeCell ref="AG30:AI31"/>
    <mergeCell ref="A32:A33"/>
    <mergeCell ref="B32:Q33"/>
    <mergeCell ref="R32:R33"/>
    <mergeCell ref="S32:S33"/>
    <mergeCell ref="AG32:AI32"/>
    <mergeCell ref="AG33:AI3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F21"/>
    <mergeCell ref="AG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86614173228346458" right="0.70866141732283472" top="0.74803149606299213" bottom="0.74803149606299213" header="0.31496062992125984" footer="0.31496062992125984"/>
  <pageSetup paperSize="9" scale="43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13" zoomScale="115" zoomScaleNormal="115" workbookViewId="0">
      <selection activeCell="AG17" sqref="AG17:AI17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39" customHeight="1">
      <c r="A2" s="2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39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39" customHeight="1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>
      <c r="A5" s="19" t="s">
        <v>1</v>
      </c>
      <c r="B5" s="19"/>
      <c r="C5" s="19"/>
      <c r="D5" s="19"/>
      <c r="E5" s="19"/>
      <c r="F5" s="20" t="s">
        <v>27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2" t="s">
        <v>36</v>
      </c>
      <c r="U5" s="22"/>
      <c r="V5" s="21" t="s">
        <v>30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6" t="s">
        <v>38</v>
      </c>
      <c r="AH5" s="26" t="s">
        <v>39</v>
      </c>
      <c r="AI5" s="26" t="s">
        <v>40</v>
      </c>
    </row>
    <row r="6" spans="1:35">
      <c r="A6" s="19" t="s">
        <v>2</v>
      </c>
      <c r="B6" s="19"/>
      <c r="C6" s="19"/>
      <c r="D6" s="19"/>
      <c r="E6" s="19"/>
      <c r="F6" s="20" t="s">
        <v>28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9" t="s">
        <v>37</v>
      </c>
      <c r="U6" s="19"/>
      <c r="V6" s="21" t="s">
        <v>31</v>
      </c>
      <c r="W6" s="21"/>
      <c r="X6" s="21"/>
      <c r="Y6" s="21"/>
      <c r="Z6" s="21"/>
      <c r="AA6" s="21"/>
      <c r="AB6" s="21"/>
      <c r="AC6" s="21"/>
      <c r="AD6" s="21"/>
      <c r="AE6" s="21"/>
      <c r="AF6" s="21"/>
      <c r="AG6" s="26"/>
      <c r="AH6" s="26"/>
      <c r="AI6" s="26"/>
    </row>
    <row r="7" spans="1:35">
      <c r="A7" s="19" t="s">
        <v>3</v>
      </c>
      <c r="B7" s="19"/>
      <c r="C7" s="19"/>
      <c r="D7" s="19"/>
      <c r="E7" s="19"/>
      <c r="F7" s="20" t="s">
        <v>29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2" t="s">
        <v>4</v>
      </c>
      <c r="U7" s="22"/>
      <c r="V7" s="21" t="s">
        <v>32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6"/>
      <c r="AH7" s="26"/>
      <c r="AI7" s="26"/>
    </row>
    <row r="8" spans="1:35" ht="15" customHeight="1">
      <c r="A8" s="19" t="s">
        <v>5</v>
      </c>
      <c r="B8" s="19"/>
      <c r="C8" s="19"/>
      <c r="D8" s="19"/>
      <c r="E8" s="19"/>
      <c r="F8" s="27" t="s">
        <v>43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33">
        <v>46119</v>
      </c>
      <c r="AH8" s="33">
        <f>+AG8</f>
        <v>46119</v>
      </c>
      <c r="AI8" s="34">
        <v>1</v>
      </c>
    </row>
    <row r="9" spans="1:35" ht="20.25" customHeight="1">
      <c r="A9" s="19"/>
      <c r="B9" s="19"/>
      <c r="C9" s="19"/>
      <c r="D9" s="19"/>
      <c r="E9" s="19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2"/>
      <c r="AG9" s="33"/>
      <c r="AH9" s="33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6" t="s">
        <v>70</v>
      </c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3"/>
      <c r="AH11" s="54"/>
      <c r="AI11" s="55"/>
    </row>
    <row r="12" spans="1:35">
      <c r="A12" s="39">
        <v>1</v>
      </c>
      <c r="B12" s="40" t="s">
        <v>62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63</v>
      </c>
      <c r="S12" s="47">
        <f t="shared" ref="S12" si="0">SUM(U12:AF12)</f>
        <v>2</v>
      </c>
      <c r="T12" s="14" t="s">
        <v>24</v>
      </c>
      <c r="U12" s="13">
        <v>1</v>
      </c>
      <c r="V12" s="13"/>
      <c r="W12" s="13"/>
      <c r="X12" s="13"/>
      <c r="Y12" s="13"/>
      <c r="Z12" s="13"/>
      <c r="AA12" s="13">
        <v>1</v>
      </c>
      <c r="AB12" s="13"/>
      <c r="AC12" s="13"/>
      <c r="AD12" s="13"/>
      <c r="AE12" s="13"/>
      <c r="AF12" s="13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5" t="s">
        <v>25</v>
      </c>
      <c r="U13" s="12">
        <v>1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48"/>
      <c r="AH13" s="48"/>
      <c r="AI13" s="48"/>
    </row>
    <row r="14" spans="1:35">
      <c r="A14" s="39">
        <v>2</v>
      </c>
      <c r="B14" s="40" t="s">
        <v>64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56</v>
      </c>
      <c r="S14" s="47">
        <f t="shared" ref="S14" si="1">SUM(U14:AF14)</f>
        <v>49</v>
      </c>
      <c r="T14" s="14" t="s">
        <v>24</v>
      </c>
      <c r="U14" s="13">
        <v>4</v>
      </c>
      <c r="V14" s="13">
        <v>4</v>
      </c>
      <c r="W14" s="13">
        <v>4</v>
      </c>
      <c r="X14" s="13">
        <v>4</v>
      </c>
      <c r="Y14" s="13">
        <v>4</v>
      </c>
      <c r="Z14" s="13">
        <v>4</v>
      </c>
      <c r="AA14" s="13">
        <v>4</v>
      </c>
      <c r="AB14" s="13">
        <v>4</v>
      </c>
      <c r="AC14" s="13">
        <v>4</v>
      </c>
      <c r="AD14" s="13">
        <v>4</v>
      </c>
      <c r="AE14" s="13">
        <v>4</v>
      </c>
      <c r="AF14" s="13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5" t="s">
        <v>25</v>
      </c>
      <c r="U15" s="12">
        <v>4</v>
      </c>
      <c r="V15" s="12">
        <v>4</v>
      </c>
      <c r="W15" s="12">
        <v>4</v>
      </c>
      <c r="X15" s="12"/>
      <c r="Y15" s="12"/>
      <c r="Z15" s="12"/>
      <c r="AA15" s="12"/>
      <c r="AB15" s="12"/>
      <c r="AC15" s="12"/>
      <c r="AD15" s="12"/>
      <c r="AE15" s="12"/>
      <c r="AF15" s="12"/>
      <c r="AG15" s="49"/>
      <c r="AH15" s="49"/>
      <c r="AI15" s="49"/>
    </row>
    <row r="16" spans="1:35" ht="15.75">
      <c r="A16" s="39">
        <v>3</v>
      </c>
      <c r="B16" s="56" t="s">
        <v>65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66</v>
      </c>
      <c r="S16" s="47">
        <f t="shared" ref="S16" si="2">SUM(U16:AF16)</f>
        <v>12</v>
      </c>
      <c r="T16" s="14" t="s">
        <v>24</v>
      </c>
      <c r="U16" s="13">
        <v>1</v>
      </c>
      <c r="V16" s="13">
        <v>1</v>
      </c>
      <c r="W16" s="13">
        <v>1</v>
      </c>
      <c r="X16" s="13">
        <v>1</v>
      </c>
      <c r="Y16" s="13">
        <v>1</v>
      </c>
      <c r="Z16" s="13">
        <v>1</v>
      </c>
      <c r="AA16" s="13">
        <v>1</v>
      </c>
      <c r="AB16" s="13">
        <v>1</v>
      </c>
      <c r="AC16" s="13">
        <v>1</v>
      </c>
      <c r="AD16" s="13">
        <v>1</v>
      </c>
      <c r="AE16" s="13">
        <v>1</v>
      </c>
      <c r="AF16" s="13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5" t="s">
        <v>25</v>
      </c>
      <c r="U17" s="12">
        <v>1</v>
      </c>
      <c r="V17" s="12">
        <v>1</v>
      </c>
      <c r="W17" s="12">
        <v>1</v>
      </c>
      <c r="X17" s="12"/>
      <c r="Y17" s="12"/>
      <c r="Z17" s="12"/>
      <c r="AA17" s="12"/>
      <c r="AB17" s="12"/>
      <c r="AC17" s="12"/>
      <c r="AD17" s="12"/>
      <c r="AE17" s="12"/>
      <c r="AF17" s="12"/>
      <c r="AG17" s="61"/>
      <c r="AH17" s="62"/>
      <c r="AI17" s="63"/>
    </row>
    <row r="18" spans="1:35" ht="15.75">
      <c r="A18" s="39">
        <v>4</v>
      </c>
      <c r="B18" s="56" t="s">
        <v>67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66</v>
      </c>
      <c r="S18" s="47">
        <f t="shared" ref="S18" si="3">SUM(U18:AF18)</f>
        <v>12</v>
      </c>
      <c r="T18" s="14" t="s">
        <v>24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3">
        <v>1</v>
      </c>
      <c r="AB18" s="13">
        <v>1</v>
      </c>
      <c r="AC18" s="13">
        <v>1</v>
      </c>
      <c r="AD18" s="13">
        <v>1</v>
      </c>
      <c r="AE18" s="13">
        <v>1</v>
      </c>
      <c r="AF18" s="13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5" t="s">
        <v>25</v>
      </c>
      <c r="U19" s="12">
        <v>1</v>
      </c>
      <c r="V19" s="12">
        <v>1</v>
      </c>
      <c r="W19" s="12">
        <v>1</v>
      </c>
      <c r="X19" s="12"/>
      <c r="Y19" s="12"/>
      <c r="Z19" s="12"/>
      <c r="AA19" s="12"/>
      <c r="AB19" s="12"/>
      <c r="AC19" s="12"/>
      <c r="AD19" s="12"/>
      <c r="AE19" s="12"/>
      <c r="AF19" s="12"/>
      <c r="AG19" s="60"/>
      <c r="AH19" s="60"/>
      <c r="AI19" s="60"/>
    </row>
    <row r="20" spans="1:35" ht="15" customHeight="1">
      <c r="A20" s="65"/>
      <c r="B20" s="27" t="s">
        <v>42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  <c r="AG20" s="69"/>
      <c r="AH20" s="70"/>
      <c r="AI20" s="71"/>
    </row>
    <row r="21" spans="1:35" ht="15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8"/>
      <c r="AG21" s="72"/>
      <c r="AH21" s="73"/>
      <c r="AI21" s="74"/>
    </row>
    <row r="22" spans="1:35" ht="15" customHeight="1">
      <c r="A22" s="39">
        <v>1</v>
      </c>
      <c r="B22" s="64" t="s">
        <v>44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46" t="s">
        <v>45</v>
      </c>
      <c r="S22" s="47">
        <f t="shared" ref="S22:S28" si="4">SUM(U22:AF22)</f>
        <v>4320</v>
      </c>
      <c r="T22" s="14" t="s">
        <v>24</v>
      </c>
      <c r="U22" s="1">
        <v>360</v>
      </c>
      <c r="V22" s="1">
        <v>360</v>
      </c>
      <c r="W22" s="1">
        <v>360</v>
      </c>
      <c r="X22" s="1">
        <v>360</v>
      </c>
      <c r="Y22" s="1">
        <v>360</v>
      </c>
      <c r="Z22" s="1">
        <v>360</v>
      </c>
      <c r="AA22" s="1">
        <v>360</v>
      </c>
      <c r="AB22" s="1">
        <v>360</v>
      </c>
      <c r="AC22" s="1">
        <v>360</v>
      </c>
      <c r="AD22" s="1">
        <v>360</v>
      </c>
      <c r="AE22" s="1">
        <v>360</v>
      </c>
      <c r="AF22" s="1">
        <v>360</v>
      </c>
      <c r="AG22" s="48"/>
      <c r="AH22" s="48"/>
      <c r="AI22" s="48"/>
    </row>
    <row r="23" spans="1:35" ht="15" customHeight="1">
      <c r="A23" s="39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46"/>
      <c r="S23" s="47"/>
      <c r="T23" s="15" t="s">
        <v>25</v>
      </c>
      <c r="U23" s="12">
        <v>360</v>
      </c>
      <c r="V23" s="12">
        <v>360</v>
      </c>
      <c r="W23" s="12">
        <v>360</v>
      </c>
      <c r="X23" s="12"/>
      <c r="Y23" s="12"/>
      <c r="Z23" s="12"/>
      <c r="AA23" s="12"/>
      <c r="AB23" s="12"/>
      <c r="AC23" s="12"/>
      <c r="AD23" s="12"/>
      <c r="AE23" s="12"/>
      <c r="AF23" s="12"/>
      <c r="AG23" s="48"/>
      <c r="AH23" s="48"/>
      <c r="AI23" s="48"/>
    </row>
    <row r="24" spans="1:35" ht="15" customHeight="1">
      <c r="A24" s="39">
        <v>3</v>
      </c>
      <c r="B24" s="64" t="s">
        <v>46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46" t="s">
        <v>45</v>
      </c>
      <c r="S24" s="47">
        <f t="shared" si="4"/>
        <v>240</v>
      </c>
      <c r="T24" s="14" t="s">
        <v>24</v>
      </c>
      <c r="U24" s="1">
        <v>20</v>
      </c>
      <c r="V24" s="1">
        <v>20</v>
      </c>
      <c r="W24" s="1">
        <v>20</v>
      </c>
      <c r="X24" s="1">
        <v>20</v>
      </c>
      <c r="Y24" s="1">
        <v>20</v>
      </c>
      <c r="Z24" s="1">
        <v>20</v>
      </c>
      <c r="AA24" s="1">
        <v>20</v>
      </c>
      <c r="AB24" s="1">
        <v>20</v>
      </c>
      <c r="AC24" s="1">
        <v>20</v>
      </c>
      <c r="AD24" s="1">
        <v>20</v>
      </c>
      <c r="AE24" s="1">
        <v>20</v>
      </c>
      <c r="AF24" s="1">
        <v>20</v>
      </c>
      <c r="AG24" s="48"/>
      <c r="AH24" s="48"/>
      <c r="AI24" s="48"/>
    </row>
    <row r="25" spans="1:35" ht="15" customHeight="1">
      <c r="A25" s="39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46"/>
      <c r="S25" s="47"/>
      <c r="T25" s="15" t="s">
        <v>25</v>
      </c>
      <c r="U25" s="12">
        <v>20</v>
      </c>
      <c r="V25" s="12">
        <v>20</v>
      </c>
      <c r="W25" s="12">
        <v>20</v>
      </c>
      <c r="X25" s="12"/>
      <c r="Y25" s="12"/>
      <c r="Z25" s="12"/>
      <c r="AA25" s="12"/>
      <c r="AB25" s="12"/>
      <c r="AC25" s="12"/>
      <c r="AD25" s="12"/>
      <c r="AE25" s="12"/>
      <c r="AF25" s="12"/>
      <c r="AG25" s="49"/>
      <c r="AH25" s="49"/>
      <c r="AI25" s="49"/>
    </row>
    <row r="26" spans="1:35" ht="15" customHeight="1">
      <c r="A26" s="39">
        <v>4</v>
      </c>
      <c r="B26" s="64" t="s">
        <v>47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6" t="s">
        <v>45</v>
      </c>
      <c r="S26" s="47">
        <f t="shared" si="4"/>
        <v>144</v>
      </c>
      <c r="T26" s="14" t="s">
        <v>24</v>
      </c>
      <c r="U26" s="1">
        <v>12</v>
      </c>
      <c r="V26" s="1">
        <v>12</v>
      </c>
      <c r="W26" s="1">
        <v>12</v>
      </c>
      <c r="X26" s="1">
        <v>12</v>
      </c>
      <c r="Y26" s="1">
        <v>12</v>
      </c>
      <c r="Z26" s="1">
        <v>12</v>
      </c>
      <c r="AA26" s="1">
        <v>12</v>
      </c>
      <c r="AB26" s="1">
        <v>12</v>
      </c>
      <c r="AC26" s="1">
        <v>12</v>
      </c>
      <c r="AD26" s="1">
        <v>12</v>
      </c>
      <c r="AE26" s="1">
        <v>12</v>
      </c>
      <c r="AF26" s="1">
        <v>12</v>
      </c>
      <c r="AG26" s="49"/>
      <c r="AH26" s="49"/>
      <c r="AI26" s="49"/>
    </row>
    <row r="27" spans="1:35" ht="15" customHeight="1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6"/>
      <c r="S27" s="47"/>
      <c r="T27" s="15" t="s">
        <v>25</v>
      </c>
      <c r="U27" s="12">
        <v>12</v>
      </c>
      <c r="V27" s="12">
        <v>12</v>
      </c>
      <c r="W27" s="12">
        <v>12</v>
      </c>
      <c r="X27" s="12"/>
      <c r="Y27" s="12"/>
      <c r="Z27" s="12"/>
      <c r="AA27" s="12"/>
      <c r="AB27" s="12"/>
      <c r="AC27" s="12"/>
      <c r="AD27" s="12"/>
      <c r="AE27" s="12"/>
      <c r="AF27" s="12"/>
      <c r="AG27" s="49"/>
      <c r="AH27" s="49"/>
      <c r="AI27" s="49"/>
    </row>
    <row r="28" spans="1:35" ht="15" customHeight="1">
      <c r="A28" s="39">
        <v>5</v>
      </c>
      <c r="B28" s="64" t="s">
        <v>48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45</v>
      </c>
      <c r="S28" s="47">
        <f t="shared" si="4"/>
        <v>12</v>
      </c>
      <c r="T28" s="14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49"/>
      <c r="AH28" s="49"/>
      <c r="AI28" s="49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5" t="s">
        <v>25</v>
      </c>
      <c r="U29" s="12">
        <v>1</v>
      </c>
      <c r="V29" s="12">
        <v>1</v>
      </c>
      <c r="W29" s="12">
        <v>1</v>
      </c>
      <c r="X29" s="12"/>
      <c r="Y29" s="12"/>
      <c r="Z29" s="12"/>
      <c r="AA29" s="12"/>
      <c r="AB29" s="12"/>
      <c r="AC29" s="12"/>
      <c r="AD29" s="12"/>
      <c r="AE29" s="12"/>
      <c r="AF29" s="12"/>
      <c r="AG29" s="49"/>
      <c r="AH29" s="49"/>
      <c r="AI29" s="49"/>
    </row>
    <row r="30" spans="1:35" ht="15" customHeight="1">
      <c r="A30" s="65"/>
      <c r="B30" s="27" t="s">
        <v>34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75"/>
      <c r="AH30" s="76"/>
      <c r="AI30" s="77"/>
    </row>
    <row r="31" spans="1:35" ht="15" customHeight="1">
      <c r="A31" s="65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8"/>
      <c r="AG31" s="78"/>
      <c r="AH31" s="79"/>
      <c r="AI31" s="80"/>
    </row>
    <row r="32" spans="1:35" ht="15" customHeight="1">
      <c r="A32" s="39">
        <v>6</v>
      </c>
      <c r="B32" s="64" t="s">
        <v>49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50</v>
      </c>
      <c r="S32" s="47">
        <f>SUM(U32:AF32)</f>
        <v>180</v>
      </c>
      <c r="T32" s="14" t="s">
        <v>24</v>
      </c>
      <c r="U32" s="2">
        <v>15</v>
      </c>
      <c r="V32" s="2">
        <v>15</v>
      </c>
      <c r="W32" s="2">
        <v>15</v>
      </c>
      <c r="X32" s="2">
        <v>15</v>
      </c>
      <c r="Y32" s="2">
        <v>15</v>
      </c>
      <c r="Z32" s="2">
        <v>15</v>
      </c>
      <c r="AA32" s="2">
        <v>15</v>
      </c>
      <c r="AB32" s="2">
        <v>15</v>
      </c>
      <c r="AC32" s="2">
        <v>15</v>
      </c>
      <c r="AD32" s="2">
        <v>15</v>
      </c>
      <c r="AE32" s="2">
        <v>15</v>
      </c>
      <c r="AF32" s="2">
        <v>15</v>
      </c>
      <c r="AG32" s="49"/>
      <c r="AH32" s="49"/>
      <c r="AI32" s="49"/>
    </row>
    <row r="33" spans="1:35" ht="15" customHeight="1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5" t="s">
        <v>25</v>
      </c>
      <c r="U33" s="12">
        <v>15</v>
      </c>
      <c r="V33" s="12">
        <v>15</v>
      </c>
      <c r="W33" s="12">
        <v>15</v>
      </c>
      <c r="X33" s="12"/>
      <c r="Y33" s="12"/>
      <c r="Z33" s="12"/>
      <c r="AA33" s="12"/>
      <c r="AB33" s="12"/>
      <c r="AC33" s="12"/>
      <c r="AD33" s="12"/>
      <c r="AE33" s="12"/>
      <c r="AF33" s="12"/>
      <c r="AG33" s="49"/>
      <c r="AH33" s="49"/>
      <c r="AI33" s="49"/>
    </row>
    <row r="34" spans="1:35" ht="15" customHeight="1">
      <c r="A34" s="39">
        <v>8</v>
      </c>
      <c r="B34" s="64" t="s">
        <v>51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50</v>
      </c>
      <c r="S34" s="47">
        <f>SUM(U34:AF34)</f>
        <v>48</v>
      </c>
      <c r="T34" s="14" t="s">
        <v>24</v>
      </c>
      <c r="U34" s="1">
        <v>4</v>
      </c>
      <c r="V34" s="1">
        <v>4</v>
      </c>
      <c r="W34" s="1">
        <v>4</v>
      </c>
      <c r="X34" s="1">
        <v>4</v>
      </c>
      <c r="Y34" s="1">
        <v>4</v>
      </c>
      <c r="Z34" s="1">
        <v>4</v>
      </c>
      <c r="AA34" s="1">
        <v>4</v>
      </c>
      <c r="AB34" s="1">
        <v>4</v>
      </c>
      <c r="AC34" s="1">
        <v>4</v>
      </c>
      <c r="AD34" s="1">
        <v>4</v>
      </c>
      <c r="AE34" s="1">
        <v>4</v>
      </c>
      <c r="AF34" s="1">
        <v>4</v>
      </c>
      <c r="AG34" s="49"/>
      <c r="AH34" s="49"/>
      <c r="AI34" s="49"/>
    </row>
    <row r="35" spans="1:35" ht="15" customHeight="1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5" t="s">
        <v>25</v>
      </c>
      <c r="U35" s="12">
        <v>4</v>
      </c>
      <c r="V35" s="12">
        <v>4</v>
      </c>
      <c r="W35" s="12">
        <v>4</v>
      </c>
      <c r="X35" s="12"/>
      <c r="Y35" s="12"/>
      <c r="Z35" s="12"/>
      <c r="AA35" s="12"/>
      <c r="AB35" s="12"/>
      <c r="AC35" s="12"/>
      <c r="AD35" s="12"/>
      <c r="AE35" s="12"/>
      <c r="AF35" s="12"/>
      <c r="AG35" s="49"/>
      <c r="AH35" s="49"/>
      <c r="AI35" s="49"/>
    </row>
    <row r="36" spans="1:35" ht="15" customHeight="1">
      <c r="A36" s="39">
        <v>9</v>
      </c>
      <c r="B36" s="64" t="s">
        <v>52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50</v>
      </c>
      <c r="S36" s="47">
        <f>SUM(U36:AF36)</f>
        <v>60</v>
      </c>
      <c r="T36" s="14" t="s">
        <v>24</v>
      </c>
      <c r="U36" s="13">
        <v>5</v>
      </c>
      <c r="V36" s="13">
        <v>5</v>
      </c>
      <c r="W36" s="13">
        <v>5</v>
      </c>
      <c r="X36" s="13">
        <v>5</v>
      </c>
      <c r="Y36" s="13">
        <v>5</v>
      </c>
      <c r="Z36" s="13">
        <v>5</v>
      </c>
      <c r="AA36" s="13">
        <v>5</v>
      </c>
      <c r="AB36" s="13">
        <v>5</v>
      </c>
      <c r="AC36" s="13">
        <v>5</v>
      </c>
      <c r="AD36" s="13">
        <v>5</v>
      </c>
      <c r="AE36" s="13">
        <v>5</v>
      </c>
      <c r="AF36" s="13">
        <v>5</v>
      </c>
      <c r="AG36" s="49"/>
      <c r="AH36" s="49"/>
      <c r="AI36" s="49"/>
    </row>
    <row r="37" spans="1:35" ht="15" customHeight="1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5" t="s">
        <v>25</v>
      </c>
      <c r="U37" s="12">
        <v>5</v>
      </c>
      <c r="V37" s="12">
        <v>5</v>
      </c>
      <c r="W37" s="12">
        <v>5</v>
      </c>
      <c r="X37" s="12"/>
      <c r="Y37" s="12"/>
      <c r="Z37" s="12"/>
      <c r="AA37" s="12"/>
      <c r="AB37" s="12"/>
      <c r="AC37" s="12"/>
      <c r="AD37" s="12"/>
      <c r="AE37" s="12"/>
      <c r="AF37" s="12"/>
      <c r="AG37" s="49"/>
      <c r="AH37" s="49"/>
      <c r="AI37" s="49"/>
    </row>
    <row r="38" spans="1:35" ht="15" customHeight="1">
      <c r="A38" s="39">
        <v>10</v>
      </c>
      <c r="B38" s="64" t="s">
        <v>53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54</v>
      </c>
      <c r="S38" s="47">
        <f>SUM(U38:AF38)</f>
        <v>24</v>
      </c>
      <c r="T38" s="14" t="s">
        <v>24</v>
      </c>
      <c r="U38" s="13">
        <v>2</v>
      </c>
      <c r="V38" s="13">
        <v>2</v>
      </c>
      <c r="W38" s="13">
        <v>2</v>
      </c>
      <c r="X38" s="13">
        <v>2</v>
      </c>
      <c r="Y38" s="13">
        <v>2</v>
      </c>
      <c r="Z38" s="13">
        <v>2</v>
      </c>
      <c r="AA38" s="13">
        <v>2</v>
      </c>
      <c r="AB38" s="13">
        <v>2</v>
      </c>
      <c r="AC38" s="13">
        <v>2</v>
      </c>
      <c r="AD38" s="13">
        <v>2</v>
      </c>
      <c r="AE38" s="13">
        <v>2</v>
      </c>
      <c r="AF38" s="13">
        <v>2</v>
      </c>
      <c r="AG38" s="49"/>
      <c r="AH38" s="49"/>
      <c r="AI38" s="49"/>
    </row>
    <row r="39" spans="1:35" ht="15" customHeight="1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5" t="s">
        <v>25</v>
      </c>
      <c r="U39" s="12">
        <v>2</v>
      </c>
      <c r="V39" s="12">
        <v>2</v>
      </c>
      <c r="W39" s="12">
        <v>2</v>
      </c>
      <c r="X39" s="12"/>
      <c r="Y39" s="12"/>
      <c r="Z39" s="12"/>
      <c r="AA39" s="12"/>
      <c r="AB39" s="12"/>
      <c r="AC39" s="12"/>
      <c r="AD39" s="12"/>
      <c r="AE39" s="12"/>
      <c r="AF39" s="12"/>
      <c r="AG39" s="49"/>
      <c r="AH39" s="49"/>
      <c r="AI39" s="49"/>
    </row>
    <row r="40" spans="1:35" ht="15" customHeight="1">
      <c r="A40" s="65"/>
      <c r="B40" s="27" t="s">
        <v>41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G40" s="69"/>
      <c r="AH40" s="70"/>
      <c r="AI40" s="71"/>
    </row>
    <row r="41" spans="1:35" ht="15" customHeight="1">
      <c r="A41" s="65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8"/>
      <c r="AG41" s="72"/>
      <c r="AH41" s="73"/>
      <c r="AI41" s="74"/>
    </row>
    <row r="42" spans="1:35" ht="15" customHeight="1">
      <c r="A42" s="39">
        <v>11</v>
      </c>
      <c r="B42" s="64" t="s">
        <v>55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56</v>
      </c>
      <c r="S42" s="47">
        <f>SUM(U42:AF42)</f>
        <v>12</v>
      </c>
      <c r="T42" s="14" t="s">
        <v>24</v>
      </c>
      <c r="U42" s="13">
        <v>1</v>
      </c>
      <c r="V42" s="13">
        <v>1</v>
      </c>
      <c r="W42" s="13">
        <v>1</v>
      </c>
      <c r="X42" s="13">
        <v>1</v>
      </c>
      <c r="Y42" s="13">
        <v>1</v>
      </c>
      <c r="Z42" s="13">
        <v>1</v>
      </c>
      <c r="AA42" s="13">
        <v>1</v>
      </c>
      <c r="AB42" s="13">
        <v>1</v>
      </c>
      <c r="AC42" s="13">
        <v>1</v>
      </c>
      <c r="AD42" s="13">
        <v>1</v>
      </c>
      <c r="AE42" s="13">
        <v>1</v>
      </c>
      <c r="AF42" s="13">
        <v>1</v>
      </c>
      <c r="AG42" s="49"/>
      <c r="AH42" s="49"/>
      <c r="AI42" s="49"/>
    </row>
    <row r="43" spans="1:35" ht="15" customHeight="1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5" t="s">
        <v>25</v>
      </c>
      <c r="U43" s="12">
        <v>1</v>
      </c>
      <c r="V43" s="12">
        <v>1</v>
      </c>
      <c r="W43" s="12">
        <v>1</v>
      </c>
      <c r="X43" s="12"/>
      <c r="Y43" s="12"/>
      <c r="Z43" s="12"/>
      <c r="AA43" s="12"/>
      <c r="AB43" s="12"/>
      <c r="AC43" s="12"/>
      <c r="AD43" s="12"/>
      <c r="AE43" s="12"/>
      <c r="AF43" s="12"/>
      <c r="AG43" s="49"/>
      <c r="AH43" s="49"/>
      <c r="AI43" s="49"/>
    </row>
    <row r="44" spans="1:35" ht="15" customHeight="1">
      <c r="A44" s="39">
        <v>12</v>
      </c>
      <c r="B44" s="64" t="s">
        <v>57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56</v>
      </c>
      <c r="S44" s="47">
        <f>SUM(U44:AF44)</f>
        <v>12</v>
      </c>
      <c r="T44" s="14" t="s">
        <v>24</v>
      </c>
      <c r="U44" s="13">
        <v>1</v>
      </c>
      <c r="V44" s="13">
        <v>1</v>
      </c>
      <c r="W44" s="13">
        <v>1</v>
      </c>
      <c r="X44" s="13">
        <v>1</v>
      </c>
      <c r="Y44" s="13">
        <v>1</v>
      </c>
      <c r="Z44" s="13">
        <v>1</v>
      </c>
      <c r="AA44" s="13">
        <v>1</v>
      </c>
      <c r="AB44" s="13">
        <v>1</v>
      </c>
      <c r="AC44" s="13">
        <v>1</v>
      </c>
      <c r="AD44" s="13">
        <v>1</v>
      </c>
      <c r="AE44" s="13">
        <v>1</v>
      </c>
      <c r="AF44" s="13">
        <v>1</v>
      </c>
      <c r="AG44" s="49"/>
      <c r="AH44" s="49"/>
      <c r="AI44" s="49"/>
    </row>
    <row r="45" spans="1:35" ht="15" customHeight="1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5" t="s">
        <v>25</v>
      </c>
      <c r="U45" s="12">
        <v>1</v>
      </c>
      <c r="V45" s="12">
        <v>1</v>
      </c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49"/>
      <c r="AH45" s="49"/>
      <c r="AI45" s="49"/>
    </row>
    <row r="46" spans="1:35" ht="15" customHeight="1">
      <c r="A46" s="39">
        <v>13</v>
      </c>
      <c r="B46" s="64" t="s">
        <v>58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56</v>
      </c>
      <c r="S46" s="47">
        <f>SUM(U46:AF46)</f>
        <v>12</v>
      </c>
      <c r="T46" s="14" t="s">
        <v>24</v>
      </c>
      <c r="U46" s="13">
        <v>1</v>
      </c>
      <c r="V46" s="13">
        <v>1</v>
      </c>
      <c r="W46" s="13">
        <v>1</v>
      </c>
      <c r="X46" s="13">
        <v>1</v>
      </c>
      <c r="Y46" s="13">
        <v>1</v>
      </c>
      <c r="Z46" s="13">
        <v>1</v>
      </c>
      <c r="AA46" s="13">
        <v>1</v>
      </c>
      <c r="AB46" s="13">
        <v>1</v>
      </c>
      <c r="AC46" s="13">
        <v>1</v>
      </c>
      <c r="AD46" s="13">
        <v>1</v>
      </c>
      <c r="AE46" s="13">
        <v>1</v>
      </c>
      <c r="AF46" s="13">
        <v>1</v>
      </c>
      <c r="AG46" s="49"/>
      <c r="AH46" s="49"/>
      <c r="AI46" s="49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5" t="s">
        <v>25</v>
      </c>
      <c r="U47" s="12">
        <v>1</v>
      </c>
      <c r="V47" s="12">
        <v>1</v>
      </c>
      <c r="W47" s="12">
        <v>1</v>
      </c>
      <c r="X47" s="12"/>
      <c r="Y47" s="12"/>
      <c r="Z47" s="12"/>
      <c r="AA47" s="12"/>
      <c r="AB47" s="12"/>
      <c r="AC47" s="12"/>
      <c r="AD47" s="12"/>
      <c r="AE47" s="12"/>
      <c r="AF47" s="12"/>
      <c r="AG47" s="49"/>
      <c r="AH47" s="49"/>
      <c r="AI47" s="49"/>
    </row>
    <row r="48" spans="1:35" ht="15" customHeight="1">
      <c r="A48" s="65"/>
      <c r="B48" s="27" t="s">
        <v>33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G48" s="49"/>
      <c r="AH48" s="49"/>
      <c r="AI48" s="49"/>
    </row>
    <row r="49" spans="1:35" ht="15" customHeight="1">
      <c r="A49" s="65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8"/>
      <c r="AG49" s="49"/>
      <c r="AH49" s="49"/>
      <c r="AI49" s="49"/>
    </row>
    <row r="50" spans="1:35" ht="15" customHeight="1">
      <c r="A50" s="39">
        <v>14</v>
      </c>
      <c r="B50" s="64" t="s">
        <v>59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56</v>
      </c>
      <c r="S50" s="47">
        <f>SUM(U50:AF50)</f>
        <v>60</v>
      </c>
      <c r="T50" s="14" t="s">
        <v>24</v>
      </c>
      <c r="U50" s="13">
        <v>5</v>
      </c>
      <c r="V50" s="13">
        <v>5</v>
      </c>
      <c r="W50" s="13">
        <v>5</v>
      </c>
      <c r="X50" s="13">
        <v>5</v>
      </c>
      <c r="Y50" s="13">
        <v>5</v>
      </c>
      <c r="Z50" s="13">
        <v>5</v>
      </c>
      <c r="AA50" s="13">
        <v>5</v>
      </c>
      <c r="AB50" s="13">
        <v>5</v>
      </c>
      <c r="AC50" s="13">
        <v>5</v>
      </c>
      <c r="AD50" s="13">
        <v>5</v>
      </c>
      <c r="AE50" s="13">
        <v>5</v>
      </c>
      <c r="AF50" s="13">
        <v>5</v>
      </c>
      <c r="AG50" s="49"/>
      <c r="AH50" s="49"/>
      <c r="AI50" s="49"/>
    </row>
    <row r="51" spans="1:35" ht="15" customHeight="1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5" t="s">
        <v>25</v>
      </c>
      <c r="U51" s="12">
        <v>5</v>
      </c>
      <c r="V51" s="12">
        <v>5</v>
      </c>
      <c r="W51" s="12">
        <v>5</v>
      </c>
      <c r="X51" s="12"/>
      <c r="Y51" s="12"/>
      <c r="Z51" s="12"/>
      <c r="AA51" s="12"/>
      <c r="AB51" s="12"/>
      <c r="AC51" s="12"/>
      <c r="AD51" s="12"/>
      <c r="AE51" s="12"/>
      <c r="AF51" s="12"/>
      <c r="AG51" s="49"/>
      <c r="AH51" s="49"/>
      <c r="AI51" s="49"/>
    </row>
    <row r="52" spans="1:35" ht="15" customHeight="1">
      <c r="A52" s="65"/>
      <c r="B52" s="27" t="s">
        <v>35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G52" s="69"/>
      <c r="AH52" s="70"/>
      <c r="AI52" s="71"/>
    </row>
    <row r="53" spans="1:35" ht="15" customHeight="1">
      <c r="A53" s="65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72"/>
      <c r="AH53" s="73"/>
      <c r="AI53" s="74"/>
    </row>
    <row r="54" spans="1:35">
      <c r="A54" s="39">
        <v>15</v>
      </c>
      <c r="B54" s="64" t="s">
        <v>68</v>
      </c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47" t="s">
        <v>60</v>
      </c>
      <c r="S54" s="47">
        <f>SUM(U54:AF54)</f>
        <v>5040</v>
      </c>
      <c r="T54" s="14" t="s">
        <v>24</v>
      </c>
      <c r="U54" s="13">
        <v>420</v>
      </c>
      <c r="V54" s="13">
        <v>420</v>
      </c>
      <c r="W54" s="13">
        <v>420</v>
      </c>
      <c r="X54" s="13">
        <v>420</v>
      </c>
      <c r="Y54" s="13">
        <v>420</v>
      </c>
      <c r="Z54" s="13">
        <v>420</v>
      </c>
      <c r="AA54" s="13">
        <v>420</v>
      </c>
      <c r="AB54" s="13">
        <v>420</v>
      </c>
      <c r="AC54" s="13">
        <v>420</v>
      </c>
      <c r="AD54" s="13">
        <v>420</v>
      </c>
      <c r="AE54" s="13">
        <v>420</v>
      </c>
      <c r="AF54" s="13">
        <v>420</v>
      </c>
      <c r="AG54" s="49"/>
      <c r="AH54" s="49"/>
      <c r="AI54" s="49"/>
    </row>
    <row r="55" spans="1:35" ht="15.75">
      <c r="A55" s="39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47"/>
      <c r="S55" s="47"/>
      <c r="T55" s="15" t="s">
        <v>25</v>
      </c>
      <c r="U55" s="12">
        <v>420</v>
      </c>
      <c r="V55" s="12">
        <v>420</v>
      </c>
      <c r="W55" s="12">
        <v>420</v>
      </c>
      <c r="X55" s="12"/>
      <c r="Y55" s="12"/>
      <c r="Z55" s="12"/>
      <c r="AA55" s="12"/>
      <c r="AB55" s="12"/>
      <c r="AC55" s="12"/>
      <c r="AD55" s="12"/>
      <c r="AE55" s="12"/>
      <c r="AF55" s="12"/>
      <c r="AG55" s="49"/>
      <c r="AH55" s="49"/>
      <c r="AI55" s="49"/>
    </row>
    <row r="56" spans="1:35" ht="15.75">
      <c r="A56" s="6"/>
      <c r="B56" s="81" t="s">
        <v>26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3"/>
      <c r="R56" s="6"/>
      <c r="S56" s="7">
        <f>SUM(S22:S55)</f>
        <v>10164</v>
      </c>
      <c r="T56" s="8"/>
      <c r="U56" s="9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84"/>
      <c r="AH56" s="85"/>
      <c r="AI56" s="86"/>
    </row>
  </sheetData>
  <mergeCells count="150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4:A25"/>
    <mergeCell ref="B24:Q25"/>
    <mergeCell ref="R24:R25"/>
    <mergeCell ref="S24:S25"/>
    <mergeCell ref="AG24:AI24"/>
    <mergeCell ref="AG25:AI25"/>
    <mergeCell ref="A20:A21"/>
    <mergeCell ref="B20:AF21"/>
    <mergeCell ref="AG20:AI21"/>
    <mergeCell ref="A22:A23"/>
    <mergeCell ref="B22:Q23"/>
    <mergeCell ref="R22:R23"/>
    <mergeCell ref="S22:S23"/>
    <mergeCell ref="AG22:AI22"/>
    <mergeCell ref="AG23:AI2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34:A35"/>
    <mergeCell ref="B34:Q35"/>
    <mergeCell ref="R34:R35"/>
    <mergeCell ref="S34:S35"/>
    <mergeCell ref="AG34:AI34"/>
    <mergeCell ref="AG35:AI35"/>
    <mergeCell ref="A30:A31"/>
    <mergeCell ref="B30:AF31"/>
    <mergeCell ref="AG30:AI31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0:A41"/>
    <mergeCell ref="B40:AF41"/>
    <mergeCell ref="AG40:AI41"/>
    <mergeCell ref="A42:A43"/>
    <mergeCell ref="B42:Q43"/>
    <mergeCell ref="R42:R43"/>
    <mergeCell ref="S42:S43"/>
    <mergeCell ref="AG42:AI42"/>
    <mergeCell ref="AG43:AI43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8:A49"/>
    <mergeCell ref="B48:AF49"/>
    <mergeCell ref="AG48:AI48"/>
    <mergeCell ref="AG49:AI49"/>
    <mergeCell ref="A50:A51"/>
    <mergeCell ref="B50:Q51"/>
    <mergeCell ref="R50:R51"/>
    <mergeCell ref="S50:S51"/>
    <mergeCell ref="AG50:AI50"/>
    <mergeCell ref="AG51:AI51"/>
    <mergeCell ref="B56:Q56"/>
    <mergeCell ref="AG56:AI56"/>
    <mergeCell ref="A52:A53"/>
    <mergeCell ref="B52:AF53"/>
    <mergeCell ref="AG52:AI53"/>
    <mergeCell ref="A54:A55"/>
    <mergeCell ref="B54:Q55"/>
    <mergeCell ref="R54:R55"/>
    <mergeCell ref="S54:S55"/>
    <mergeCell ref="AG54:AI54"/>
    <mergeCell ref="AG55:AI55"/>
  </mergeCells>
  <printOptions horizontalCentered="1"/>
  <pageMargins left="0.86614173228346458" right="0.70866141732283472" top="0.74803149606299213" bottom="0.74803149606299213" header="0.31496062992125984" footer="0.31496062992125984"/>
  <pageSetup paperSize="9" scale="43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zoomScale="85" zoomScaleNormal="85" workbookViewId="0">
      <selection activeCell="AG10" sqref="AG10:AI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39" customHeight="1">
      <c r="A2" s="2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39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39" customHeight="1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>
      <c r="A5" s="19" t="s">
        <v>1</v>
      </c>
      <c r="B5" s="19"/>
      <c r="C5" s="19"/>
      <c r="D5" s="19"/>
      <c r="E5" s="19"/>
      <c r="F5" s="20" t="s">
        <v>27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2" t="s">
        <v>36</v>
      </c>
      <c r="U5" s="22"/>
      <c r="V5" s="21" t="s">
        <v>30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6" t="s">
        <v>38</v>
      </c>
      <c r="AH5" s="26" t="s">
        <v>39</v>
      </c>
      <c r="AI5" s="26" t="s">
        <v>40</v>
      </c>
    </row>
    <row r="6" spans="1:35">
      <c r="A6" s="19" t="s">
        <v>2</v>
      </c>
      <c r="B6" s="19"/>
      <c r="C6" s="19"/>
      <c r="D6" s="19"/>
      <c r="E6" s="19"/>
      <c r="F6" s="20" t="s">
        <v>28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9" t="s">
        <v>37</v>
      </c>
      <c r="U6" s="19"/>
      <c r="V6" s="21" t="s">
        <v>31</v>
      </c>
      <c r="W6" s="21"/>
      <c r="X6" s="21"/>
      <c r="Y6" s="21"/>
      <c r="Z6" s="21"/>
      <c r="AA6" s="21"/>
      <c r="AB6" s="21"/>
      <c r="AC6" s="21"/>
      <c r="AD6" s="21"/>
      <c r="AE6" s="21"/>
      <c r="AF6" s="21"/>
      <c r="AG6" s="26"/>
      <c r="AH6" s="26"/>
      <c r="AI6" s="26"/>
    </row>
    <row r="7" spans="1:35">
      <c r="A7" s="19" t="s">
        <v>3</v>
      </c>
      <c r="B7" s="19"/>
      <c r="C7" s="19"/>
      <c r="D7" s="19"/>
      <c r="E7" s="19"/>
      <c r="F7" s="20" t="s">
        <v>29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2" t="s">
        <v>4</v>
      </c>
      <c r="U7" s="22"/>
      <c r="V7" s="21" t="s">
        <v>32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6"/>
      <c r="AH7" s="26"/>
      <c r="AI7" s="26"/>
    </row>
    <row r="8" spans="1:35" ht="15" customHeight="1">
      <c r="A8" s="19" t="s">
        <v>5</v>
      </c>
      <c r="B8" s="19"/>
      <c r="C8" s="19"/>
      <c r="D8" s="19"/>
      <c r="E8" s="19"/>
      <c r="F8" s="27" t="s">
        <v>43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33">
        <v>46206</v>
      </c>
      <c r="AH8" s="33">
        <f>+AG8</f>
        <v>46206</v>
      </c>
      <c r="AI8" s="34">
        <v>2</v>
      </c>
    </row>
    <row r="9" spans="1:35" ht="20.25" customHeight="1">
      <c r="A9" s="19"/>
      <c r="B9" s="19"/>
      <c r="C9" s="19"/>
      <c r="D9" s="19"/>
      <c r="E9" s="19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2"/>
      <c r="AG9" s="33"/>
      <c r="AH9" s="33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6" t="s">
        <v>70</v>
      </c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3"/>
      <c r="AH11" s="54"/>
      <c r="AI11" s="55"/>
    </row>
    <row r="12" spans="1:35">
      <c r="A12" s="39">
        <v>1</v>
      </c>
      <c r="B12" s="40" t="s">
        <v>62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63</v>
      </c>
      <c r="S12" s="47">
        <f t="shared" ref="S12" si="0">SUM(U12:AF12)</f>
        <v>2</v>
      </c>
      <c r="T12" s="17" t="s">
        <v>24</v>
      </c>
      <c r="U12" s="16">
        <v>1</v>
      </c>
      <c r="V12" s="16"/>
      <c r="W12" s="16"/>
      <c r="X12" s="16"/>
      <c r="Y12" s="16"/>
      <c r="Z12" s="16"/>
      <c r="AA12" s="16">
        <v>1</v>
      </c>
      <c r="AB12" s="16"/>
      <c r="AC12" s="16"/>
      <c r="AD12" s="16"/>
      <c r="AE12" s="16"/>
      <c r="AF12" s="16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8" t="s">
        <v>25</v>
      </c>
      <c r="U13" s="12">
        <v>1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48"/>
      <c r="AH13" s="48"/>
      <c r="AI13" s="48"/>
    </row>
    <row r="14" spans="1:35">
      <c r="A14" s="39">
        <v>2</v>
      </c>
      <c r="B14" s="40" t="s">
        <v>64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56</v>
      </c>
      <c r="S14" s="47">
        <f t="shared" ref="S14" si="1">SUM(U14:AF14)</f>
        <v>49</v>
      </c>
      <c r="T14" s="17" t="s">
        <v>24</v>
      </c>
      <c r="U14" s="16">
        <v>4</v>
      </c>
      <c r="V14" s="16">
        <v>4</v>
      </c>
      <c r="W14" s="16">
        <v>4</v>
      </c>
      <c r="X14" s="16">
        <v>4</v>
      </c>
      <c r="Y14" s="16">
        <v>4</v>
      </c>
      <c r="Z14" s="16">
        <v>4</v>
      </c>
      <c r="AA14" s="16">
        <v>4</v>
      </c>
      <c r="AB14" s="16">
        <v>4</v>
      </c>
      <c r="AC14" s="16">
        <v>4</v>
      </c>
      <c r="AD14" s="16">
        <v>4</v>
      </c>
      <c r="AE14" s="16">
        <v>4</v>
      </c>
      <c r="AF14" s="16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8" t="s">
        <v>25</v>
      </c>
      <c r="U15" s="12">
        <v>4</v>
      </c>
      <c r="V15" s="12">
        <v>4</v>
      </c>
      <c r="W15" s="12">
        <v>4</v>
      </c>
      <c r="X15" s="12">
        <v>4</v>
      </c>
      <c r="Y15" s="12">
        <v>4</v>
      </c>
      <c r="Z15" s="12">
        <v>4</v>
      </c>
      <c r="AA15" s="12"/>
      <c r="AB15" s="12"/>
      <c r="AC15" s="12"/>
      <c r="AD15" s="12"/>
      <c r="AE15" s="12"/>
      <c r="AF15" s="12"/>
      <c r="AG15" s="49"/>
      <c r="AH15" s="49"/>
      <c r="AI15" s="49"/>
    </row>
    <row r="16" spans="1:35" ht="15.75">
      <c r="A16" s="39">
        <v>3</v>
      </c>
      <c r="B16" s="56" t="s">
        <v>65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66</v>
      </c>
      <c r="S16" s="47">
        <f t="shared" ref="S16" si="2">SUM(U16:AF16)</f>
        <v>12</v>
      </c>
      <c r="T16" s="17" t="s">
        <v>24</v>
      </c>
      <c r="U16" s="16">
        <v>1</v>
      </c>
      <c r="V16" s="16">
        <v>1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16">
        <v>1</v>
      </c>
      <c r="AE16" s="16">
        <v>1</v>
      </c>
      <c r="AF16" s="16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8" t="s">
        <v>25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/>
      <c r="AB17" s="12"/>
      <c r="AC17" s="12"/>
      <c r="AD17" s="12"/>
      <c r="AE17" s="12"/>
      <c r="AF17" s="12"/>
      <c r="AG17" s="61"/>
      <c r="AH17" s="62"/>
      <c r="AI17" s="63"/>
    </row>
    <row r="18" spans="1:35" ht="15.75">
      <c r="A18" s="39">
        <v>4</v>
      </c>
      <c r="B18" s="56" t="s">
        <v>67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66</v>
      </c>
      <c r="S18" s="47">
        <f t="shared" ref="S18" si="3">SUM(U18:AF18)</f>
        <v>12</v>
      </c>
      <c r="T18" s="17" t="s">
        <v>24</v>
      </c>
      <c r="U18" s="16">
        <v>1</v>
      </c>
      <c r="V18" s="16">
        <v>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16">
        <v>1</v>
      </c>
      <c r="AE18" s="16">
        <v>1</v>
      </c>
      <c r="AF18" s="16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8" t="s">
        <v>25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/>
      <c r="AB19" s="12"/>
      <c r="AC19" s="12"/>
      <c r="AD19" s="12"/>
      <c r="AE19" s="12"/>
      <c r="AF19" s="12"/>
      <c r="AG19" s="60"/>
      <c r="AH19" s="60"/>
      <c r="AI19" s="60"/>
    </row>
    <row r="20" spans="1:35" ht="15" customHeight="1">
      <c r="A20" s="65"/>
      <c r="B20" s="27" t="s">
        <v>42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  <c r="AG20" s="69"/>
      <c r="AH20" s="70"/>
      <c r="AI20" s="71"/>
    </row>
    <row r="21" spans="1:35" ht="15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8"/>
      <c r="AG21" s="72"/>
      <c r="AH21" s="73"/>
      <c r="AI21" s="74"/>
    </row>
    <row r="22" spans="1:35" ht="15" customHeight="1">
      <c r="A22" s="39">
        <v>1</v>
      </c>
      <c r="B22" s="64" t="s">
        <v>44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46" t="s">
        <v>45</v>
      </c>
      <c r="S22" s="47">
        <f t="shared" ref="S22:S28" si="4">SUM(U22:AF22)</f>
        <v>4320</v>
      </c>
      <c r="T22" s="17" t="s">
        <v>24</v>
      </c>
      <c r="U22" s="1">
        <v>360</v>
      </c>
      <c r="V22" s="1">
        <v>360</v>
      </c>
      <c r="W22" s="1">
        <v>360</v>
      </c>
      <c r="X22" s="1">
        <v>360</v>
      </c>
      <c r="Y22" s="1">
        <v>360</v>
      </c>
      <c r="Z22" s="1">
        <v>360</v>
      </c>
      <c r="AA22" s="1">
        <v>360</v>
      </c>
      <c r="AB22" s="1">
        <v>360</v>
      </c>
      <c r="AC22" s="1">
        <v>360</v>
      </c>
      <c r="AD22" s="1">
        <v>360</v>
      </c>
      <c r="AE22" s="1">
        <v>360</v>
      </c>
      <c r="AF22" s="1">
        <v>360</v>
      </c>
      <c r="AG22" s="48"/>
      <c r="AH22" s="48"/>
      <c r="AI22" s="48"/>
    </row>
    <row r="23" spans="1:35" ht="15" customHeight="1">
      <c r="A23" s="39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46"/>
      <c r="S23" s="47"/>
      <c r="T23" s="18" t="s">
        <v>25</v>
      </c>
      <c r="U23" s="12">
        <v>360</v>
      </c>
      <c r="V23" s="12">
        <v>360</v>
      </c>
      <c r="W23" s="12">
        <v>360</v>
      </c>
      <c r="X23" s="12">
        <v>360</v>
      </c>
      <c r="Y23" s="12">
        <v>360</v>
      </c>
      <c r="Z23" s="12">
        <v>360</v>
      </c>
      <c r="AA23" s="12"/>
      <c r="AB23" s="12"/>
      <c r="AC23" s="12"/>
      <c r="AD23" s="12"/>
      <c r="AE23" s="12"/>
      <c r="AF23" s="12"/>
      <c r="AG23" s="48"/>
      <c r="AH23" s="48"/>
      <c r="AI23" s="48"/>
    </row>
    <row r="24" spans="1:35" ht="15" customHeight="1">
      <c r="A24" s="39">
        <v>3</v>
      </c>
      <c r="B24" s="64" t="s">
        <v>46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46" t="s">
        <v>45</v>
      </c>
      <c r="S24" s="47">
        <f t="shared" si="4"/>
        <v>240</v>
      </c>
      <c r="T24" s="17" t="s">
        <v>24</v>
      </c>
      <c r="U24" s="1">
        <v>20</v>
      </c>
      <c r="V24" s="1">
        <v>20</v>
      </c>
      <c r="W24" s="1">
        <v>20</v>
      </c>
      <c r="X24" s="1">
        <v>20</v>
      </c>
      <c r="Y24" s="1">
        <v>20</v>
      </c>
      <c r="Z24" s="1">
        <v>20</v>
      </c>
      <c r="AA24" s="1">
        <v>20</v>
      </c>
      <c r="AB24" s="1">
        <v>20</v>
      </c>
      <c r="AC24" s="1">
        <v>20</v>
      </c>
      <c r="AD24" s="1">
        <v>20</v>
      </c>
      <c r="AE24" s="1">
        <v>20</v>
      </c>
      <c r="AF24" s="1">
        <v>20</v>
      </c>
      <c r="AG24" s="48"/>
      <c r="AH24" s="48"/>
      <c r="AI24" s="48"/>
    </row>
    <row r="25" spans="1:35" ht="15" customHeight="1">
      <c r="A25" s="39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46"/>
      <c r="S25" s="47"/>
      <c r="T25" s="18" t="s">
        <v>25</v>
      </c>
      <c r="U25" s="12">
        <v>20</v>
      </c>
      <c r="V25" s="12">
        <v>20</v>
      </c>
      <c r="W25" s="12">
        <v>20</v>
      </c>
      <c r="X25" s="12">
        <v>20</v>
      </c>
      <c r="Y25" s="12">
        <v>20</v>
      </c>
      <c r="Z25" s="12">
        <v>20</v>
      </c>
      <c r="AA25" s="12"/>
      <c r="AB25" s="12"/>
      <c r="AC25" s="12"/>
      <c r="AD25" s="12"/>
      <c r="AE25" s="12"/>
      <c r="AF25" s="12"/>
      <c r="AG25" s="49"/>
      <c r="AH25" s="49"/>
      <c r="AI25" s="49"/>
    </row>
    <row r="26" spans="1:35" ht="15" customHeight="1">
      <c r="A26" s="39">
        <v>4</v>
      </c>
      <c r="B26" s="64" t="s">
        <v>47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6" t="s">
        <v>45</v>
      </c>
      <c r="S26" s="47">
        <f t="shared" si="4"/>
        <v>144</v>
      </c>
      <c r="T26" s="17" t="s">
        <v>24</v>
      </c>
      <c r="U26" s="1">
        <v>12</v>
      </c>
      <c r="V26" s="1">
        <v>12</v>
      </c>
      <c r="W26" s="1">
        <v>12</v>
      </c>
      <c r="X26" s="1">
        <v>12</v>
      </c>
      <c r="Y26" s="1">
        <v>12</v>
      </c>
      <c r="Z26" s="1">
        <v>12</v>
      </c>
      <c r="AA26" s="1">
        <v>12</v>
      </c>
      <c r="AB26" s="1">
        <v>12</v>
      </c>
      <c r="AC26" s="1">
        <v>12</v>
      </c>
      <c r="AD26" s="1">
        <v>12</v>
      </c>
      <c r="AE26" s="1">
        <v>12</v>
      </c>
      <c r="AF26" s="1">
        <v>12</v>
      </c>
      <c r="AG26" s="49"/>
      <c r="AH26" s="49"/>
      <c r="AI26" s="49"/>
    </row>
    <row r="27" spans="1:35" ht="15" customHeight="1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6"/>
      <c r="S27" s="47"/>
      <c r="T27" s="18" t="s">
        <v>25</v>
      </c>
      <c r="U27" s="12">
        <v>12</v>
      </c>
      <c r="V27" s="12">
        <v>12</v>
      </c>
      <c r="W27" s="12">
        <v>12</v>
      </c>
      <c r="X27" s="12">
        <v>12</v>
      </c>
      <c r="Y27" s="12">
        <v>12</v>
      </c>
      <c r="Z27" s="12">
        <v>12</v>
      </c>
      <c r="AA27" s="12"/>
      <c r="AB27" s="12"/>
      <c r="AC27" s="12"/>
      <c r="AD27" s="12"/>
      <c r="AE27" s="12"/>
      <c r="AF27" s="12"/>
      <c r="AG27" s="49"/>
      <c r="AH27" s="49"/>
      <c r="AI27" s="49"/>
    </row>
    <row r="28" spans="1:35" ht="15" customHeight="1">
      <c r="A28" s="39">
        <v>5</v>
      </c>
      <c r="B28" s="64" t="s">
        <v>48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45</v>
      </c>
      <c r="S28" s="47">
        <f t="shared" si="4"/>
        <v>12</v>
      </c>
      <c r="T28" s="17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49"/>
      <c r="AH28" s="49"/>
      <c r="AI28" s="49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8" t="s">
        <v>25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/>
      <c r="AB29" s="12"/>
      <c r="AC29" s="12"/>
      <c r="AD29" s="12"/>
      <c r="AE29" s="12"/>
      <c r="AF29" s="12"/>
      <c r="AG29" s="49"/>
      <c r="AH29" s="49"/>
      <c r="AI29" s="49"/>
    </row>
    <row r="30" spans="1:35" ht="15" customHeight="1">
      <c r="A30" s="65"/>
      <c r="B30" s="27" t="s">
        <v>34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75"/>
      <c r="AH30" s="76"/>
      <c r="AI30" s="77"/>
    </row>
    <row r="31" spans="1:35" ht="15" customHeight="1">
      <c r="A31" s="65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8"/>
      <c r="AG31" s="78"/>
      <c r="AH31" s="79"/>
      <c r="AI31" s="80"/>
    </row>
    <row r="32" spans="1:35" ht="15" customHeight="1">
      <c r="A32" s="39">
        <v>6</v>
      </c>
      <c r="B32" s="64" t="s">
        <v>49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50</v>
      </c>
      <c r="S32" s="47">
        <f>SUM(U32:AF32)</f>
        <v>180</v>
      </c>
      <c r="T32" s="17" t="s">
        <v>24</v>
      </c>
      <c r="U32" s="2">
        <v>15</v>
      </c>
      <c r="V32" s="2">
        <v>15</v>
      </c>
      <c r="W32" s="2">
        <v>15</v>
      </c>
      <c r="X32" s="2">
        <v>15</v>
      </c>
      <c r="Y32" s="2">
        <v>15</v>
      </c>
      <c r="Z32" s="2">
        <v>15</v>
      </c>
      <c r="AA32" s="2">
        <v>15</v>
      </c>
      <c r="AB32" s="2">
        <v>15</v>
      </c>
      <c r="AC32" s="2">
        <v>15</v>
      </c>
      <c r="AD32" s="2">
        <v>15</v>
      </c>
      <c r="AE32" s="2">
        <v>15</v>
      </c>
      <c r="AF32" s="2">
        <v>15</v>
      </c>
      <c r="AG32" s="49"/>
      <c r="AH32" s="49"/>
      <c r="AI32" s="49"/>
    </row>
    <row r="33" spans="1:35" ht="15" customHeight="1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8" t="s">
        <v>25</v>
      </c>
      <c r="U33" s="12">
        <v>15</v>
      </c>
      <c r="V33" s="12">
        <v>15</v>
      </c>
      <c r="W33" s="12">
        <v>15</v>
      </c>
      <c r="X33" s="12">
        <v>15</v>
      </c>
      <c r="Y33" s="12">
        <v>15</v>
      </c>
      <c r="Z33" s="12">
        <v>15</v>
      </c>
      <c r="AA33" s="12"/>
      <c r="AB33" s="12"/>
      <c r="AC33" s="12"/>
      <c r="AD33" s="12"/>
      <c r="AE33" s="12"/>
      <c r="AF33" s="12"/>
      <c r="AG33" s="49"/>
      <c r="AH33" s="49"/>
      <c r="AI33" s="49"/>
    </row>
    <row r="34" spans="1:35" ht="15" customHeight="1">
      <c r="A34" s="39">
        <v>8</v>
      </c>
      <c r="B34" s="64" t="s">
        <v>51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50</v>
      </c>
      <c r="S34" s="47">
        <f>SUM(U34:AF34)</f>
        <v>48</v>
      </c>
      <c r="T34" s="17" t="s">
        <v>24</v>
      </c>
      <c r="U34" s="1">
        <v>4</v>
      </c>
      <c r="V34" s="1">
        <v>4</v>
      </c>
      <c r="W34" s="1">
        <v>4</v>
      </c>
      <c r="X34" s="1">
        <v>4</v>
      </c>
      <c r="Y34" s="1">
        <v>4</v>
      </c>
      <c r="Z34" s="1">
        <v>4</v>
      </c>
      <c r="AA34" s="1">
        <v>4</v>
      </c>
      <c r="AB34" s="1">
        <v>4</v>
      </c>
      <c r="AC34" s="1">
        <v>4</v>
      </c>
      <c r="AD34" s="1">
        <v>4</v>
      </c>
      <c r="AE34" s="1">
        <v>4</v>
      </c>
      <c r="AF34" s="1">
        <v>4</v>
      </c>
      <c r="AG34" s="49"/>
      <c r="AH34" s="49"/>
      <c r="AI34" s="49"/>
    </row>
    <row r="35" spans="1:35" ht="15" customHeight="1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8" t="s">
        <v>25</v>
      </c>
      <c r="U35" s="12">
        <v>4</v>
      </c>
      <c r="V35" s="12">
        <v>4</v>
      </c>
      <c r="W35" s="12">
        <v>4</v>
      </c>
      <c r="X35" s="12">
        <v>4</v>
      </c>
      <c r="Y35" s="12">
        <v>4</v>
      </c>
      <c r="Z35" s="12">
        <v>4</v>
      </c>
      <c r="AA35" s="12"/>
      <c r="AB35" s="12"/>
      <c r="AC35" s="12"/>
      <c r="AD35" s="12"/>
      <c r="AE35" s="12"/>
      <c r="AF35" s="12"/>
      <c r="AG35" s="49"/>
      <c r="AH35" s="49"/>
      <c r="AI35" s="49"/>
    </row>
    <row r="36" spans="1:35" ht="15" customHeight="1">
      <c r="A36" s="39">
        <v>9</v>
      </c>
      <c r="B36" s="64" t="s">
        <v>52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50</v>
      </c>
      <c r="S36" s="47">
        <f>SUM(U36:AF36)</f>
        <v>60</v>
      </c>
      <c r="T36" s="17" t="s">
        <v>24</v>
      </c>
      <c r="U36" s="16">
        <v>5</v>
      </c>
      <c r="V36" s="16">
        <v>5</v>
      </c>
      <c r="W36" s="16">
        <v>5</v>
      </c>
      <c r="X36" s="16">
        <v>5</v>
      </c>
      <c r="Y36" s="16">
        <v>5</v>
      </c>
      <c r="Z36" s="16">
        <v>5</v>
      </c>
      <c r="AA36" s="16">
        <v>5</v>
      </c>
      <c r="AB36" s="16">
        <v>5</v>
      </c>
      <c r="AC36" s="16">
        <v>5</v>
      </c>
      <c r="AD36" s="16">
        <v>5</v>
      </c>
      <c r="AE36" s="16">
        <v>5</v>
      </c>
      <c r="AF36" s="16">
        <v>5</v>
      </c>
      <c r="AG36" s="49"/>
      <c r="AH36" s="49"/>
      <c r="AI36" s="49"/>
    </row>
    <row r="37" spans="1:35" ht="15" customHeight="1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8" t="s">
        <v>25</v>
      </c>
      <c r="U37" s="12">
        <v>5</v>
      </c>
      <c r="V37" s="12">
        <v>5</v>
      </c>
      <c r="W37" s="12">
        <v>5</v>
      </c>
      <c r="X37" s="12">
        <v>5</v>
      </c>
      <c r="Y37" s="12">
        <v>5</v>
      </c>
      <c r="Z37" s="12">
        <v>5</v>
      </c>
      <c r="AA37" s="12"/>
      <c r="AB37" s="12"/>
      <c r="AC37" s="12"/>
      <c r="AD37" s="12"/>
      <c r="AE37" s="12"/>
      <c r="AF37" s="12"/>
      <c r="AG37" s="49"/>
      <c r="AH37" s="49"/>
      <c r="AI37" s="49"/>
    </row>
    <row r="38" spans="1:35" ht="15" customHeight="1">
      <c r="A38" s="39">
        <v>10</v>
      </c>
      <c r="B38" s="64" t="s">
        <v>53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54</v>
      </c>
      <c r="S38" s="47">
        <f>SUM(U38:AF38)</f>
        <v>24</v>
      </c>
      <c r="T38" s="17" t="s">
        <v>24</v>
      </c>
      <c r="U38" s="16">
        <v>2</v>
      </c>
      <c r="V38" s="16">
        <v>2</v>
      </c>
      <c r="W38" s="16">
        <v>2</v>
      </c>
      <c r="X38" s="16">
        <v>2</v>
      </c>
      <c r="Y38" s="16">
        <v>2</v>
      </c>
      <c r="Z38" s="16">
        <v>2</v>
      </c>
      <c r="AA38" s="16">
        <v>2</v>
      </c>
      <c r="AB38" s="16">
        <v>2</v>
      </c>
      <c r="AC38" s="16">
        <v>2</v>
      </c>
      <c r="AD38" s="16">
        <v>2</v>
      </c>
      <c r="AE38" s="16">
        <v>2</v>
      </c>
      <c r="AF38" s="16">
        <v>2</v>
      </c>
      <c r="AG38" s="49"/>
      <c r="AH38" s="49"/>
      <c r="AI38" s="49"/>
    </row>
    <row r="39" spans="1:35" ht="15" customHeight="1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8" t="s">
        <v>25</v>
      </c>
      <c r="U39" s="12">
        <v>2</v>
      </c>
      <c r="V39" s="12">
        <v>2</v>
      </c>
      <c r="W39" s="12">
        <v>2</v>
      </c>
      <c r="X39" s="12">
        <v>2</v>
      </c>
      <c r="Y39" s="12">
        <v>2</v>
      </c>
      <c r="Z39" s="12">
        <v>2</v>
      </c>
      <c r="AA39" s="12"/>
      <c r="AB39" s="12"/>
      <c r="AC39" s="12"/>
      <c r="AD39" s="12"/>
      <c r="AE39" s="12"/>
      <c r="AF39" s="12"/>
      <c r="AG39" s="49"/>
      <c r="AH39" s="49"/>
      <c r="AI39" s="49"/>
    </row>
    <row r="40" spans="1:35" ht="15" customHeight="1">
      <c r="A40" s="65"/>
      <c r="B40" s="27" t="s">
        <v>41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G40" s="69"/>
      <c r="AH40" s="70"/>
      <c r="AI40" s="71"/>
    </row>
    <row r="41" spans="1:35" ht="15" customHeight="1">
      <c r="A41" s="65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8"/>
      <c r="AG41" s="72"/>
      <c r="AH41" s="73"/>
      <c r="AI41" s="74"/>
    </row>
    <row r="42" spans="1:35" ht="15" customHeight="1">
      <c r="A42" s="39">
        <v>11</v>
      </c>
      <c r="B42" s="64" t="s">
        <v>55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56</v>
      </c>
      <c r="S42" s="47">
        <f>SUM(U42:AF42)</f>
        <v>12</v>
      </c>
      <c r="T42" s="17" t="s">
        <v>24</v>
      </c>
      <c r="U42" s="16">
        <v>1</v>
      </c>
      <c r="V42" s="16">
        <v>1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16">
        <v>1</v>
      </c>
      <c r="AE42" s="16">
        <v>1</v>
      </c>
      <c r="AF42" s="16">
        <v>1</v>
      </c>
      <c r="AG42" s="49"/>
      <c r="AH42" s="49"/>
      <c r="AI42" s="49"/>
    </row>
    <row r="43" spans="1:35" ht="15" customHeight="1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8" t="s">
        <v>25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/>
      <c r="AB43" s="12"/>
      <c r="AC43" s="12"/>
      <c r="AD43" s="12"/>
      <c r="AE43" s="12"/>
      <c r="AF43" s="12"/>
      <c r="AG43" s="49"/>
      <c r="AH43" s="49"/>
      <c r="AI43" s="49"/>
    </row>
    <row r="44" spans="1:35" ht="15" customHeight="1">
      <c r="A44" s="39">
        <v>12</v>
      </c>
      <c r="B44" s="64" t="s">
        <v>57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56</v>
      </c>
      <c r="S44" s="47">
        <f>SUM(U44:AF44)</f>
        <v>12</v>
      </c>
      <c r="T44" s="17" t="s">
        <v>24</v>
      </c>
      <c r="U44" s="16">
        <v>1</v>
      </c>
      <c r="V44" s="16">
        <v>1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1</v>
      </c>
      <c r="AC44" s="16">
        <v>1</v>
      </c>
      <c r="AD44" s="16">
        <v>1</v>
      </c>
      <c r="AE44" s="16">
        <v>1</v>
      </c>
      <c r="AF44" s="16">
        <v>1</v>
      </c>
      <c r="AG44" s="49"/>
      <c r="AH44" s="49"/>
      <c r="AI44" s="49"/>
    </row>
    <row r="45" spans="1:35" ht="15" customHeight="1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8" t="s">
        <v>25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/>
      <c r="AB45" s="12"/>
      <c r="AC45" s="12"/>
      <c r="AD45" s="12"/>
      <c r="AE45" s="12"/>
      <c r="AF45" s="12"/>
      <c r="AG45" s="49"/>
      <c r="AH45" s="49"/>
      <c r="AI45" s="49"/>
    </row>
    <row r="46" spans="1:35" ht="15" customHeight="1">
      <c r="A46" s="39">
        <v>13</v>
      </c>
      <c r="B46" s="64" t="s">
        <v>58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56</v>
      </c>
      <c r="S46" s="47">
        <f>SUM(U46:AF46)</f>
        <v>12</v>
      </c>
      <c r="T46" s="17" t="s">
        <v>24</v>
      </c>
      <c r="U46" s="16">
        <v>1</v>
      </c>
      <c r="V46" s="16">
        <v>1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16">
        <v>1</v>
      </c>
      <c r="AE46" s="16">
        <v>1</v>
      </c>
      <c r="AF46" s="16">
        <v>1</v>
      </c>
      <c r="AG46" s="49"/>
      <c r="AH46" s="49"/>
      <c r="AI46" s="49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8" t="s">
        <v>25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/>
      <c r="AB47" s="12"/>
      <c r="AC47" s="12"/>
      <c r="AD47" s="12"/>
      <c r="AE47" s="12"/>
      <c r="AF47" s="12"/>
      <c r="AG47" s="49"/>
      <c r="AH47" s="49"/>
      <c r="AI47" s="49"/>
    </row>
    <row r="48" spans="1:35" ht="15" customHeight="1">
      <c r="A48" s="65"/>
      <c r="B48" s="27" t="s">
        <v>33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G48" s="49"/>
      <c r="AH48" s="49"/>
      <c r="AI48" s="49"/>
    </row>
    <row r="49" spans="1:35" ht="15" customHeight="1">
      <c r="A49" s="65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8"/>
      <c r="AG49" s="49"/>
      <c r="AH49" s="49"/>
      <c r="AI49" s="49"/>
    </row>
    <row r="50" spans="1:35" ht="15" customHeight="1">
      <c r="A50" s="39">
        <v>14</v>
      </c>
      <c r="B50" s="64" t="s">
        <v>59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56</v>
      </c>
      <c r="S50" s="47">
        <f>SUM(U50:AF50)</f>
        <v>60</v>
      </c>
      <c r="T50" s="17" t="s">
        <v>24</v>
      </c>
      <c r="U50" s="16">
        <v>5</v>
      </c>
      <c r="V50" s="16">
        <v>5</v>
      </c>
      <c r="W50" s="16">
        <v>5</v>
      </c>
      <c r="X50" s="16">
        <v>5</v>
      </c>
      <c r="Y50" s="16">
        <v>5</v>
      </c>
      <c r="Z50" s="16">
        <v>5</v>
      </c>
      <c r="AA50" s="16">
        <v>5</v>
      </c>
      <c r="AB50" s="16">
        <v>5</v>
      </c>
      <c r="AC50" s="16">
        <v>5</v>
      </c>
      <c r="AD50" s="16">
        <v>5</v>
      </c>
      <c r="AE50" s="16">
        <v>5</v>
      </c>
      <c r="AF50" s="16">
        <v>5</v>
      </c>
      <c r="AG50" s="49"/>
      <c r="AH50" s="49"/>
      <c r="AI50" s="49"/>
    </row>
    <row r="51" spans="1:35" ht="15" customHeight="1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8" t="s">
        <v>25</v>
      </c>
      <c r="U51" s="12">
        <v>5</v>
      </c>
      <c r="V51" s="12">
        <v>5</v>
      </c>
      <c r="W51" s="12">
        <v>5</v>
      </c>
      <c r="X51" s="12">
        <v>5</v>
      </c>
      <c r="Y51" s="12">
        <v>5</v>
      </c>
      <c r="Z51" s="12">
        <v>5</v>
      </c>
      <c r="AA51" s="12"/>
      <c r="AB51" s="12"/>
      <c r="AC51" s="12"/>
      <c r="AD51" s="12"/>
      <c r="AE51" s="12"/>
      <c r="AF51" s="12"/>
      <c r="AG51" s="49"/>
      <c r="AH51" s="49"/>
      <c r="AI51" s="49"/>
    </row>
    <row r="52" spans="1:35" ht="15" customHeight="1">
      <c r="A52" s="65"/>
      <c r="B52" s="27" t="s">
        <v>35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G52" s="69"/>
      <c r="AH52" s="70"/>
      <c r="AI52" s="71"/>
    </row>
    <row r="53" spans="1:35" ht="15" customHeight="1">
      <c r="A53" s="65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72"/>
      <c r="AH53" s="73"/>
      <c r="AI53" s="74"/>
    </row>
    <row r="54" spans="1:35">
      <c r="A54" s="39">
        <v>15</v>
      </c>
      <c r="B54" s="64" t="s">
        <v>68</v>
      </c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47" t="s">
        <v>60</v>
      </c>
      <c r="S54" s="47">
        <f>SUM(U54:AF54)</f>
        <v>5040</v>
      </c>
      <c r="T54" s="17" t="s">
        <v>24</v>
      </c>
      <c r="U54" s="16">
        <v>420</v>
      </c>
      <c r="V54" s="16">
        <v>420</v>
      </c>
      <c r="W54" s="16">
        <v>420</v>
      </c>
      <c r="X54" s="16">
        <v>420</v>
      </c>
      <c r="Y54" s="16">
        <v>420</v>
      </c>
      <c r="Z54" s="16">
        <v>420</v>
      </c>
      <c r="AA54" s="16">
        <v>420</v>
      </c>
      <c r="AB54" s="16">
        <v>420</v>
      </c>
      <c r="AC54" s="16">
        <v>420</v>
      </c>
      <c r="AD54" s="16">
        <v>420</v>
      </c>
      <c r="AE54" s="16">
        <v>420</v>
      </c>
      <c r="AF54" s="16">
        <v>420</v>
      </c>
      <c r="AG54" s="49"/>
      <c r="AH54" s="49"/>
      <c r="AI54" s="49"/>
    </row>
    <row r="55" spans="1:35" ht="15.75">
      <c r="A55" s="39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47"/>
      <c r="S55" s="47"/>
      <c r="T55" s="18" t="s">
        <v>25</v>
      </c>
      <c r="U55" s="12">
        <v>420</v>
      </c>
      <c r="V55" s="12">
        <v>420</v>
      </c>
      <c r="W55" s="12">
        <v>420</v>
      </c>
      <c r="X55" s="12">
        <v>420</v>
      </c>
      <c r="Y55" s="12">
        <v>420</v>
      </c>
      <c r="Z55" s="12">
        <v>420</v>
      </c>
      <c r="AA55" s="12"/>
      <c r="AB55" s="12"/>
      <c r="AC55" s="12"/>
      <c r="AD55" s="12"/>
      <c r="AE55" s="12"/>
      <c r="AF55" s="12"/>
      <c r="AG55" s="49"/>
      <c r="AH55" s="49"/>
      <c r="AI55" s="49"/>
    </row>
    <row r="56" spans="1:35" ht="15.75">
      <c r="A56" s="6"/>
      <c r="B56" s="81" t="s">
        <v>26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3"/>
      <c r="R56" s="6"/>
      <c r="S56" s="7">
        <f>SUM(S22:S55)</f>
        <v>10164</v>
      </c>
      <c r="T56" s="8"/>
      <c r="U56" s="9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84"/>
      <c r="AH56" s="85"/>
      <c r="AI56" s="86"/>
    </row>
  </sheetData>
  <mergeCells count="150">
    <mergeCell ref="B56:Q56"/>
    <mergeCell ref="AG56:AI56"/>
    <mergeCell ref="A52:A53"/>
    <mergeCell ref="B52:AF53"/>
    <mergeCell ref="AG52:AI53"/>
    <mergeCell ref="A54:A55"/>
    <mergeCell ref="B54:Q55"/>
    <mergeCell ref="R54:R55"/>
    <mergeCell ref="S54:S55"/>
    <mergeCell ref="AG54:AI54"/>
    <mergeCell ref="AG55:AI55"/>
    <mergeCell ref="A48:A49"/>
    <mergeCell ref="B48:AF49"/>
    <mergeCell ref="AG48:AI48"/>
    <mergeCell ref="AG49:AI49"/>
    <mergeCell ref="A50:A51"/>
    <mergeCell ref="B50:Q51"/>
    <mergeCell ref="R50:R51"/>
    <mergeCell ref="S50:S51"/>
    <mergeCell ref="AG50:AI50"/>
    <mergeCell ref="AG51:AI5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0:A41"/>
    <mergeCell ref="B40:AF41"/>
    <mergeCell ref="AG40:AI41"/>
    <mergeCell ref="A42:A43"/>
    <mergeCell ref="B42:Q43"/>
    <mergeCell ref="R42:R43"/>
    <mergeCell ref="S42:S43"/>
    <mergeCell ref="AG42:AI42"/>
    <mergeCell ref="AG43:AI4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0:A31"/>
    <mergeCell ref="B30:AF31"/>
    <mergeCell ref="AG30:AI31"/>
    <mergeCell ref="A32:A33"/>
    <mergeCell ref="B32:Q33"/>
    <mergeCell ref="R32:R33"/>
    <mergeCell ref="S32:S33"/>
    <mergeCell ref="AG32:AI32"/>
    <mergeCell ref="AG33:AI3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F21"/>
    <mergeCell ref="AG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86614173228346458" right="0.70866141732283472" top="0.74803149606299213" bottom="0.74803149606299213" header="0.31496062992125984" footer="0.31496062992125984"/>
  <pageSetup paperSize="9" scale="43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</vt:lpstr>
      <vt:lpstr>1er Trimestre </vt:lpstr>
      <vt:lpstr>2do trimestre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2026-04-09T15:49:12Z</cp:lastPrinted>
  <dcterms:created xsi:type="dcterms:W3CDTF">2018-12-11T18:38:09Z</dcterms:created>
  <dcterms:modified xsi:type="dcterms:W3CDTF">2026-07-02T17:30:14Z</dcterms:modified>
</cp:coreProperties>
</file>