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-105" yWindow="-105" windowWidth="19410" windowHeight="10410" activeTab="2"/>
  </bookViews>
  <sheets>
    <sheet name="0" sheetId="6" r:id="rId1"/>
    <sheet name="1er Trimestre" sheetId="7" r:id="rId2"/>
    <sheet name="2do Trimestre " sheetId="8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42" i="8" l="1"/>
  <c r="S40" i="8"/>
  <c r="S38" i="8"/>
  <c r="S36" i="8"/>
  <c r="S34" i="8"/>
  <c r="S32" i="8"/>
  <c r="S30" i="8"/>
  <c r="S28" i="8"/>
  <c r="S26" i="8"/>
  <c r="S24" i="8"/>
  <c r="S22" i="8"/>
  <c r="S20" i="8"/>
  <c r="S18" i="8"/>
  <c r="S16" i="8"/>
  <c r="S14" i="8"/>
  <c r="S12" i="8"/>
  <c r="S44" i="8" s="1"/>
  <c r="AH8" i="8"/>
  <c r="AH8" i="6" l="1"/>
  <c r="AH8" i="7" l="1"/>
  <c r="S42" i="7" l="1"/>
  <c r="S40" i="7"/>
  <c r="S38" i="7"/>
  <c r="S36" i="7"/>
  <c r="S34" i="7"/>
  <c r="S32" i="7"/>
  <c r="S30" i="7"/>
  <c r="S28" i="7"/>
  <c r="S26" i="7"/>
  <c r="S24" i="7"/>
  <c r="S22" i="7"/>
  <c r="S20" i="7"/>
  <c r="S18" i="7"/>
  <c r="S16" i="7"/>
  <c r="S14" i="7"/>
  <c r="S12" i="7"/>
  <c r="S44" i="7" s="1"/>
  <c r="S42" i="6" l="1"/>
  <c r="S40" i="6"/>
  <c r="S38" i="6"/>
  <c r="S36" i="6"/>
  <c r="S34" i="6"/>
  <c r="S32" i="6"/>
  <c r="S30" i="6"/>
  <c r="S28" i="6"/>
  <c r="S26" i="6"/>
  <c r="S24" i="6"/>
  <c r="S22" i="6"/>
  <c r="S20" i="6"/>
  <c r="S18" i="6"/>
  <c r="S16" i="6"/>
  <c r="S14" i="6"/>
  <c r="S12" i="6"/>
  <c r="S44" i="6" l="1"/>
</calcChain>
</file>

<file path=xl/sharedStrings.xml><?xml version="1.0" encoding="utf-8"?>
<sst xmlns="http://schemas.openxmlformats.org/spreadsheetml/2006/main" count="312" uniqueCount="73">
  <si>
    <t>PROGRAMA  OPERATIVO  ANUAL</t>
  </si>
  <si>
    <t>PROGRAMA:</t>
  </si>
  <si>
    <t>PROYECTO:</t>
  </si>
  <si>
    <t>UNIDAD RESPONSABLE:</t>
  </si>
  <si>
    <t>FINALIDAD:</t>
  </si>
  <si>
    <t>OBJETIVO:</t>
  </si>
  <si>
    <t>Núm.</t>
  </si>
  <si>
    <t>Actividad</t>
  </si>
  <si>
    <t>Unidad de Medida</t>
  </si>
  <si>
    <t>Programa</t>
  </si>
  <si>
    <t xml:space="preserve">Avance </t>
  </si>
  <si>
    <t xml:space="preserve">Indicadores de Cumplimiento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</si>
  <si>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</si>
  <si>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</si>
  <si>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</si>
  <si>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</si>
  <si>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</si>
  <si>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</si>
  <si>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</si>
  <si>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</si>
  <si>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</si>
  <si>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</si>
  <si>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</si>
  <si>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</si>
  <si>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</t>
  </si>
  <si>
    <t>R</t>
  </si>
  <si>
    <t xml:space="preserve">GRAN TOTAL </t>
  </si>
  <si>
    <t>002 JUSTICIA</t>
  </si>
  <si>
    <t xml:space="preserve">001 GOBIERNO </t>
  </si>
  <si>
    <t>003 ADMINISTRACIÓN Y PROCURACIÓN DE JUSTICIA</t>
  </si>
  <si>
    <t>003 PROCURACIÓN  Y DEFENSA DE LOS INTERESES MUNICIPALES</t>
  </si>
  <si>
    <t>002 PROCURACIÓN DE JUSTICIA</t>
  </si>
  <si>
    <t>FUNCIÓN:</t>
  </si>
  <si>
    <t>SUBFUNCIÓN:</t>
  </si>
  <si>
    <t>Fecha de Emisión</t>
  </si>
  <si>
    <t>Fecha de Revisión</t>
  </si>
  <si>
    <t>Nivel de Revisión</t>
  </si>
  <si>
    <t>ELABORAR ACTAS DE HECHOS DE SITUACIONES LEGALES</t>
  </si>
  <si>
    <t xml:space="preserve">ACTAS </t>
  </si>
  <si>
    <t>REALIZAR BOLETAS DE LIBERACIÓN A PERSONAS INVOLUCRADAS EN FALTAS ADMINISTRATIVAS</t>
  </si>
  <si>
    <t xml:space="preserve">BOLETAS </t>
  </si>
  <si>
    <t>REALIZAR BOLETAS DE LIBERACIÓN DE VEHÍCULOS INVOLUCRADOS EN SITUACIONES LEGALES</t>
  </si>
  <si>
    <t xml:space="preserve">CONSTANCIAS </t>
  </si>
  <si>
    <t>LOGRAR LA IMPARTICIÓN DE JUSTICA MEDIANTE CONVENIOS ENTRE PARTES</t>
  </si>
  <si>
    <t xml:space="preserve">CONVENIOS </t>
  </si>
  <si>
    <t>EMITIR Y EVALUAR INVITACIONES A CIUDADANOS INVOLUCRADOS EN SITUACIONES LEGALES</t>
  </si>
  <si>
    <t xml:space="preserve">INVITACIONES </t>
  </si>
  <si>
    <t>ELABORAR CONTRATOS DE COMPRA-VENTA ENTRE PARTICULARES</t>
  </si>
  <si>
    <t xml:space="preserve">CONTRATOS </t>
  </si>
  <si>
    <t>REALIZAR ASESORÍAS PERSONALIZADAS A LOS CIUDADANOS QUE LO REQUIERAN</t>
  </si>
  <si>
    <t xml:space="preserve">ASESORÍAS </t>
  </si>
  <si>
    <t xml:space="preserve">ÓRDENES </t>
  </si>
  <si>
    <t xml:space="preserve">MEDIACIONES </t>
  </si>
  <si>
    <t xml:space="preserve">DESLINDES </t>
  </si>
  <si>
    <t xml:space="preserve">BRINDAR SEGURIDAD JURÍDICA A LA CUIDADANÍA EN GENERAL MEDIANTE LA CONCILIACIÓN Y ASESORÍA LEGAL EN LOS ASUNTOS DE COMPETENCIA MUNICIPAL, ESTABLECIENDO UN ESTADO DE DERECHO SOBRE EL ACTUAR CUIDADANO, AL TIEMPO QUE SE RECONOCEN Y GARANTIZAN LAS LIBERTADES DE LOS CUIDADANOS. </t>
  </si>
  <si>
    <t xml:space="preserve"> AYUNTAMIENTO DE XALTOCAN </t>
  </si>
  <si>
    <t xml:space="preserve">REALIZAR DILIGENCIAS DE DESLINDES </t>
  </si>
  <si>
    <t xml:space="preserve">IMPONER SANCIONES ADMINISTRATIVAS POR FALTAS O INFRACCIONES AL BANDO DE POLICIA Y DEMAS DISPOSICIONES </t>
  </si>
  <si>
    <t xml:space="preserve">SANCIONES </t>
  </si>
  <si>
    <t xml:space="preserve">ELABORACIÓN Y SEGUIMIENTO DEL PLAN ANUAL DE TRABAJO </t>
  </si>
  <si>
    <t>ACTIVIDADES</t>
  </si>
  <si>
    <t xml:space="preserve">ELABORACIÓN Y ENTREGA DE REPORTES SEMANALES </t>
  </si>
  <si>
    <t>REPORTES</t>
  </si>
  <si>
    <t xml:space="preserve">ELABORACIÓN, SEGUIMIENTO A REQUERIMIENTOS ENVIADOS A DEPENDENCIAS ESTATALES Y/O MUNICIPALES </t>
  </si>
  <si>
    <t>REQUERIMIENTOS</t>
  </si>
  <si>
    <t xml:space="preserve">RECEPCIÓN, SEGUIMIENTO Y CONTESTACIÓN A REQUERIMIENTOS POR PARTE DE DEPENDENCIAS ESTATALES Y/O MUNICIPALES </t>
  </si>
  <si>
    <t xml:space="preserve">ELABORACIÓN Y SEGUIMIENTO A ÓRDENES DE PROTECCIÓN A MUJERES </t>
  </si>
  <si>
    <t>ELABORAR CONSTANCIAS DE POSESIÓN A CIUDADANOS</t>
  </si>
  <si>
    <t xml:space="preserve">REALIZAR LA MEDIACIÓN Y CONCILACIÓN ENTRE PARTICULARES </t>
  </si>
  <si>
    <t>033 JUEZ MUNICIPAL</t>
  </si>
  <si>
    <t>Calendario 2024</t>
  </si>
  <si>
    <t>Calendario 2026</t>
  </si>
  <si>
    <t>ANTEPROYECTO DEL PRESUPUESTO DE EGRESOS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</si>
</sst>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name val="AR JULIAN"/>
    </font>
    <font>
      <b/>
      <sz val="10"/>
      <color theme="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color theme="0" tint="-4.9989318521683403E-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30"/>
      <color rgb="FF000000"/>
      <name val="AR CENA"/>
    </font>
    <font>
      <b/>
      <sz val="36"/>
      <name val="AR CENA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2"/>
      <color theme="0" tint="-4.9989318521683403E-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13" fillId="7" borderId="5" xfId="1" applyFont="1" applyFill="1" applyBorder="1" applyAlignment="1">
      <alignment horizontal="center" vertical="center"/>
    </xf>
    <xf numFmtId="0" fontId="13" fillId="7" borderId="1" xfId="1" applyFont="1" applyFill="1" applyBorder="1" applyAlignment="1">
      <alignment horizontal="center" vertical="center" wrapText="1"/>
    </xf>
    <xf numFmtId="0" fontId="13" fillId="7" borderId="1" xfId="1" applyFont="1" applyFill="1" applyBorder="1" applyAlignment="1">
      <alignment vertical="center" wrapText="1"/>
    </xf>
    <xf numFmtId="0" fontId="14" fillId="7" borderId="1" xfId="1" applyFont="1" applyFill="1" applyBorder="1" applyAlignment="1">
      <alignment vertical="center" wrapText="1"/>
    </xf>
    <xf numFmtId="0" fontId="14" fillId="7" borderId="1" xfId="1" applyFont="1" applyFill="1" applyBorder="1" applyAlignment="1">
      <alignment horizontal="center" vertical="center" wrapText="1"/>
    </xf>
    <xf numFmtId="0" fontId="13" fillId="7" borderId="1" xfId="1" applyFont="1" applyFill="1" applyBorder="1" applyAlignment="1">
      <alignment vertical="justify" wrapText="1"/>
    </xf>
    <xf numFmtId="0" fontId="15" fillId="7" borderId="1" xfId="1" applyFont="1" applyFill="1" applyBorder="1" applyAlignment="1">
      <alignment horizontal="justify" vertical="center" wrapText="1"/>
    </xf>
    <xf numFmtId="0" fontId="15" fillId="7" borderId="1" xfId="1" applyFont="1" applyFill="1" applyBorder="1" applyAlignment="1">
      <alignment vertical="center" wrapText="1"/>
    </xf>
    <xf numFmtId="0" fontId="4" fillId="8" borderId="1" xfId="1" applyFont="1" applyFill="1" applyBorder="1" applyAlignment="1">
      <alignment horizontal="center" vertical="center" wrapText="1"/>
    </xf>
    <xf numFmtId="0" fontId="9" fillId="8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14" fillId="7" borderId="1" xfId="1" applyFont="1" applyFill="1" applyBorder="1" applyAlignment="1">
      <alignment horizontal="center" vertical="center" wrapText="1"/>
    </xf>
    <xf numFmtId="0" fontId="13" fillId="7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 wrapText="1"/>
    </xf>
    <xf numFmtId="0" fontId="13" fillId="7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14" fillId="7" borderId="1" xfId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center"/>
    </xf>
    <xf numFmtId="0" fontId="13" fillId="7" borderId="9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4" fillId="8" borderId="1" xfId="1" applyFont="1" applyFill="1" applyBorder="1" applyAlignment="1">
      <alignment horizontal="left" vertical="center"/>
    </xf>
    <xf numFmtId="0" fontId="13" fillId="7" borderId="10" xfId="1" applyFont="1" applyFill="1" applyBorder="1" applyAlignment="1">
      <alignment horizontal="left" vertical="center"/>
    </xf>
    <xf numFmtId="0" fontId="13" fillId="7" borderId="1" xfId="1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3" fillId="7" borderId="1" xfId="1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left" vertical="center" wrapText="1"/>
    </xf>
    <xf numFmtId="0" fontId="8" fillId="8" borderId="3" xfId="0" applyFont="1" applyFill="1" applyBorder="1" applyAlignment="1">
      <alignment horizontal="left" vertical="center"/>
    </xf>
    <xf numFmtId="0" fontId="8" fillId="8" borderId="4" xfId="0" applyFont="1" applyFill="1" applyBorder="1" applyAlignment="1">
      <alignment horizontal="left" vertical="center"/>
    </xf>
    <xf numFmtId="0" fontId="8" fillId="8" borderId="6" xfId="0" applyFont="1" applyFill="1" applyBorder="1" applyAlignment="1">
      <alignment horizontal="left" vertical="center"/>
    </xf>
    <xf numFmtId="0" fontId="8" fillId="8" borderId="7" xfId="0" applyFont="1" applyFill="1" applyBorder="1" applyAlignment="1">
      <alignment horizontal="left" vertical="center"/>
    </xf>
    <xf numFmtId="0" fontId="8" fillId="8" borderId="8" xfId="0" applyFont="1" applyFill="1" applyBorder="1" applyAlignment="1">
      <alignment horizontal="left" vertical="center"/>
    </xf>
    <xf numFmtId="15" fontId="4" fillId="8" borderId="1" xfId="1" applyNumberFormat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3" fillId="7" borderId="2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14" fillId="7" borderId="1" xfId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A50021"/>
      <color rgb="FFFFA7A7"/>
      <color rgb="FFCC0000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168275</xdr:rowOff>
    </xdr:from>
    <xdr:to>
      <xdr:col>35</xdr:col>
      <xdr:colOff>1</xdr:colOff>
      <xdr:row>53</xdr:row>
      <xdr:rowOff>68439</xdr:rowOff>
    </xdr:to>
    <xdr:grpSp>
      <xdr:nvGrpSpPr>
        <xdr:cNvPr id="2" name="3 Grup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0" y="10296525"/>
          <a:ext cx="19097626" cy="14241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MED.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JOSE LUIS HERNANDEZ VAZQUEZ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PRESIDENTE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MUNICIPAL</a:t>
            </a:r>
            <a:endParaRPr lang="es-MX" sz="1200" b="1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MAURICIO NERI ZECUA 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JUZGADO MUNICIPAL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174626</xdr:colOff>
      <xdr:row>0</xdr:row>
      <xdr:rowOff>158751</xdr:rowOff>
    </xdr:from>
    <xdr:to>
      <xdr:col>4</xdr:col>
      <xdr:colOff>48631</xdr:colOff>
      <xdr:row>3</xdr:row>
      <xdr:rowOff>381001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6" y="158751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32</xdr:col>
      <xdr:colOff>645583</xdr:colOff>
      <xdr:row>0</xdr:row>
      <xdr:rowOff>306916</xdr:rowOff>
    </xdr:from>
    <xdr:to>
      <xdr:col>34</xdr:col>
      <xdr:colOff>672888</xdr:colOff>
      <xdr:row>3</xdr:row>
      <xdr:rowOff>16298</xdr:rowOff>
    </xdr:to>
    <xdr:pic>
      <xdr:nvPicPr>
        <xdr:cNvPr id="10" name="Imagen 9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435916" y="306916"/>
          <a:ext cx="2345055" cy="11804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168275</xdr:rowOff>
    </xdr:from>
    <xdr:to>
      <xdr:col>35</xdr:col>
      <xdr:colOff>1</xdr:colOff>
      <xdr:row>53</xdr:row>
      <xdr:rowOff>68439</xdr:rowOff>
    </xdr:to>
    <xdr:grpSp>
      <xdr:nvGrpSpPr>
        <xdr:cNvPr id="2" name="3 Grup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0" y="10188575"/>
          <a:ext cx="19202401" cy="14241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MED.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JOSE LUIS HERNANDEZ VAZQUEZ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PRESIDENTE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MUNICIPAL</a:t>
            </a:r>
            <a:endParaRPr lang="es-MX" sz="1200" b="1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MAURICIO NERI ZECUA 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JUZGADO MUNICIPAL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174626</xdr:colOff>
      <xdr:row>0</xdr:row>
      <xdr:rowOff>158751</xdr:rowOff>
    </xdr:from>
    <xdr:to>
      <xdr:col>4</xdr:col>
      <xdr:colOff>48631</xdr:colOff>
      <xdr:row>3</xdr:row>
      <xdr:rowOff>381001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6" y="158751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31</xdr:col>
      <xdr:colOff>169334</xdr:colOff>
      <xdr:row>0</xdr:row>
      <xdr:rowOff>296333</xdr:rowOff>
    </xdr:from>
    <xdr:to>
      <xdr:col>34</xdr:col>
      <xdr:colOff>901702</xdr:colOff>
      <xdr:row>3</xdr:row>
      <xdr:rowOff>120649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536334" y="296333"/>
          <a:ext cx="3473451" cy="12953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168275</xdr:rowOff>
    </xdr:from>
    <xdr:to>
      <xdr:col>35</xdr:col>
      <xdr:colOff>1</xdr:colOff>
      <xdr:row>53</xdr:row>
      <xdr:rowOff>68439</xdr:rowOff>
    </xdr:to>
    <xdr:grpSp>
      <xdr:nvGrpSpPr>
        <xdr:cNvPr id="2" name="3 Grup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0" y="10188575"/>
          <a:ext cx="19202401" cy="14241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MED.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JOSE LUIS HERNANDEZ VAZQUEZ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PRESIDENTE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MUNICIPAL</a:t>
            </a:r>
            <a:endParaRPr lang="es-MX" sz="1200" b="1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MAURICIO NERI ZECUA SERRANO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JUZGADO MUNICIPAL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174626</xdr:colOff>
      <xdr:row>0</xdr:row>
      <xdr:rowOff>158751</xdr:rowOff>
    </xdr:from>
    <xdr:to>
      <xdr:col>4</xdr:col>
      <xdr:colOff>48631</xdr:colOff>
      <xdr:row>3</xdr:row>
      <xdr:rowOff>381001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6" y="158751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31</xdr:col>
      <xdr:colOff>169334</xdr:colOff>
      <xdr:row>0</xdr:row>
      <xdr:rowOff>296333</xdr:rowOff>
    </xdr:from>
    <xdr:to>
      <xdr:col>34</xdr:col>
      <xdr:colOff>901702</xdr:colOff>
      <xdr:row>3</xdr:row>
      <xdr:rowOff>120649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476009" y="296333"/>
          <a:ext cx="3466043" cy="129116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I44"/>
  <sheetViews>
    <sheetView view="pageBreakPreview" zoomScale="60" zoomScaleNormal="90" workbookViewId="0">
      <selection activeCell="A2" sqref="A2:AI3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2" bestFit="1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28515625" bestFit="1" customWidth="1"/>
    <col min="33" max="33" width="17.28515625" customWidth="1"/>
    <col min="34" max="35" width="17.42578125" customWidth="1"/>
  </cols>
  <sheetData>
    <row r="1" spans="1:35" ht="37.5">
      <c r="A1" s="29" t="s">
        <v>55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5" ht="39" customHeight="1">
      <c r="A2" s="30" t="s">
        <v>72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</row>
    <row r="3" spans="1:35" ht="39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</row>
    <row r="4" spans="1:35" ht="39" customHeight="1">
      <c r="A4" s="31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</row>
    <row r="5" spans="1:35">
      <c r="A5" s="22" t="s">
        <v>1</v>
      </c>
      <c r="B5" s="22"/>
      <c r="C5" s="22"/>
      <c r="D5" s="22"/>
      <c r="E5" s="23"/>
      <c r="F5" s="24" t="s">
        <v>29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7" t="s">
        <v>32</v>
      </c>
      <c r="U5" s="28"/>
      <c r="V5" s="26" t="s">
        <v>27</v>
      </c>
      <c r="W5" s="26"/>
      <c r="X5" s="26"/>
      <c r="Y5" s="26"/>
      <c r="Z5" s="26"/>
      <c r="AA5" s="26"/>
      <c r="AB5" s="26"/>
      <c r="AC5" s="26"/>
      <c r="AD5" s="26"/>
      <c r="AE5" s="26"/>
      <c r="AF5" s="26"/>
      <c r="AG5" s="32" t="s">
        <v>34</v>
      </c>
      <c r="AH5" s="32" t="s">
        <v>35</v>
      </c>
      <c r="AI5" s="32" t="s">
        <v>36</v>
      </c>
    </row>
    <row r="6" spans="1:35">
      <c r="A6" s="22" t="s">
        <v>2</v>
      </c>
      <c r="B6" s="22"/>
      <c r="C6" s="22"/>
      <c r="D6" s="22"/>
      <c r="E6" s="23"/>
      <c r="F6" s="24" t="s">
        <v>30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 t="s">
        <v>33</v>
      </c>
      <c r="U6" s="22"/>
      <c r="V6" s="26" t="s">
        <v>31</v>
      </c>
      <c r="W6" s="26"/>
      <c r="X6" s="26"/>
      <c r="Y6" s="26"/>
      <c r="Z6" s="26"/>
      <c r="AA6" s="26"/>
      <c r="AB6" s="26"/>
      <c r="AC6" s="26"/>
      <c r="AD6" s="26"/>
      <c r="AE6" s="26"/>
      <c r="AF6" s="26"/>
      <c r="AG6" s="32"/>
      <c r="AH6" s="32"/>
      <c r="AI6" s="32"/>
    </row>
    <row r="7" spans="1:35">
      <c r="A7" s="22" t="s">
        <v>3</v>
      </c>
      <c r="B7" s="22"/>
      <c r="C7" s="22"/>
      <c r="D7" s="22"/>
      <c r="E7" s="23"/>
      <c r="F7" s="24" t="s">
        <v>69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7" t="s">
        <v>4</v>
      </c>
      <c r="U7" s="28"/>
      <c r="V7" s="26" t="s">
        <v>28</v>
      </c>
      <c r="W7" s="26"/>
      <c r="X7" s="26"/>
      <c r="Y7" s="26"/>
      <c r="Z7" s="26"/>
      <c r="AA7" s="26"/>
      <c r="AB7" s="26"/>
      <c r="AC7" s="26"/>
      <c r="AD7" s="26"/>
      <c r="AE7" s="26"/>
      <c r="AF7" s="26"/>
      <c r="AG7" s="32"/>
      <c r="AH7" s="32"/>
      <c r="AI7" s="32"/>
    </row>
    <row r="8" spans="1:35" ht="15" customHeight="1">
      <c r="A8" s="22" t="s">
        <v>5</v>
      </c>
      <c r="B8" s="22"/>
      <c r="C8" s="22"/>
      <c r="D8" s="22"/>
      <c r="E8" s="22"/>
      <c r="F8" s="33" t="s">
        <v>54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  <c r="AG8" s="39">
        <v>46119</v>
      </c>
      <c r="AH8" s="39">
        <f>AG8</f>
        <v>46119</v>
      </c>
      <c r="AI8" s="40">
        <v>0</v>
      </c>
    </row>
    <row r="9" spans="1:35" ht="20.25" customHeight="1">
      <c r="A9" s="22"/>
      <c r="B9" s="22"/>
      <c r="C9" s="22"/>
      <c r="D9" s="22"/>
      <c r="E9" s="22"/>
      <c r="F9" s="36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8"/>
      <c r="AG9" s="39"/>
      <c r="AH9" s="39"/>
      <c r="AI9" s="40"/>
    </row>
    <row r="10" spans="1:35">
      <c r="A10" s="41" t="s">
        <v>6</v>
      </c>
      <c r="B10" s="43" t="s">
        <v>7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 t="s">
        <v>8</v>
      </c>
      <c r="S10" s="43" t="s">
        <v>9</v>
      </c>
      <c r="T10" s="43" t="s">
        <v>10</v>
      </c>
      <c r="U10" s="32" t="s">
        <v>70</v>
      </c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56" t="s">
        <v>11</v>
      </c>
      <c r="AH10" s="57"/>
      <c r="AI10" s="58"/>
    </row>
    <row r="11" spans="1:35">
      <c r="A11" s="42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" t="s">
        <v>12</v>
      </c>
      <c r="V11" s="4" t="s">
        <v>13</v>
      </c>
      <c r="W11" s="4" t="s">
        <v>14</v>
      </c>
      <c r="X11" s="4" t="s">
        <v>15</v>
      </c>
      <c r="Y11" s="4" t="s">
        <v>16</v>
      </c>
      <c r="Z11" s="4" t="s">
        <v>17</v>
      </c>
      <c r="AA11" s="4" t="s">
        <v>18</v>
      </c>
      <c r="AB11" s="4" t="s">
        <v>19</v>
      </c>
      <c r="AC11" s="4" t="s">
        <v>20</v>
      </c>
      <c r="AD11" s="4" t="s">
        <v>21</v>
      </c>
      <c r="AE11" s="4" t="s">
        <v>22</v>
      </c>
      <c r="AF11" s="4" t="s">
        <v>23</v>
      </c>
      <c r="AG11" s="59"/>
      <c r="AH11" s="60"/>
      <c r="AI11" s="61"/>
    </row>
    <row r="12" spans="1:35">
      <c r="A12" s="45">
        <v>1</v>
      </c>
      <c r="B12" s="46" t="s">
        <v>59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8"/>
      <c r="R12" s="53" t="s">
        <v>60</v>
      </c>
      <c r="S12" s="53">
        <f t="shared" ref="S12" si="0">SUM(U12:AF12)</f>
        <v>2</v>
      </c>
      <c r="T12" s="5" t="s">
        <v>24</v>
      </c>
      <c r="U12" s="3">
        <v>1</v>
      </c>
      <c r="V12" s="3"/>
      <c r="W12" s="3"/>
      <c r="X12" s="3"/>
      <c r="Y12" s="3"/>
      <c r="Z12" s="3"/>
      <c r="AA12" s="3">
        <v>1</v>
      </c>
      <c r="AB12" s="3"/>
      <c r="AC12" s="3"/>
      <c r="AD12" s="3"/>
      <c r="AE12" s="3"/>
      <c r="AF12" s="3"/>
      <c r="AG12" s="55"/>
      <c r="AH12" s="55"/>
      <c r="AI12" s="55"/>
    </row>
    <row r="13" spans="1:35" ht="15.75">
      <c r="A13" s="45"/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1"/>
      <c r="R13" s="53"/>
      <c r="S13" s="53"/>
      <c r="T13" s="12" t="s">
        <v>25</v>
      </c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54"/>
      <c r="AH13" s="54"/>
      <c r="AI13" s="54"/>
    </row>
    <row r="14" spans="1:35">
      <c r="A14" s="45">
        <v>2</v>
      </c>
      <c r="B14" s="46" t="s">
        <v>61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8"/>
      <c r="R14" s="52" t="s">
        <v>62</v>
      </c>
      <c r="S14" s="53">
        <f t="shared" ref="S14" si="1">SUM(U14:AF14)</f>
        <v>49</v>
      </c>
      <c r="T14" s="5" t="s">
        <v>24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5</v>
      </c>
      <c r="AG14" s="54"/>
      <c r="AH14" s="54"/>
      <c r="AI14" s="54"/>
    </row>
    <row r="15" spans="1:35" ht="15.75">
      <c r="A15" s="45"/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1"/>
      <c r="R15" s="52"/>
      <c r="S15" s="53"/>
      <c r="T15" s="12" t="s">
        <v>25</v>
      </c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55"/>
      <c r="AH15" s="55"/>
      <c r="AI15" s="55"/>
    </row>
    <row r="16" spans="1:35" ht="15.75">
      <c r="A16" s="45">
        <v>3</v>
      </c>
      <c r="B16" s="62" t="s">
        <v>63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53" t="s">
        <v>64</v>
      </c>
      <c r="S16" s="53">
        <f t="shared" ref="S16" si="2">SUM(U16:AF16)</f>
        <v>12</v>
      </c>
      <c r="T16" s="5" t="s">
        <v>24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>
        <v>1</v>
      </c>
      <c r="AE16" s="3">
        <v>1</v>
      </c>
      <c r="AF16" s="3">
        <v>1</v>
      </c>
      <c r="AG16" s="67"/>
      <c r="AH16" s="68"/>
      <c r="AI16" s="69"/>
    </row>
    <row r="17" spans="1:35" ht="15.75">
      <c r="A17" s="45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53"/>
      <c r="S17" s="53"/>
      <c r="T17" s="12" t="s">
        <v>25</v>
      </c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67"/>
      <c r="AH17" s="68"/>
      <c r="AI17" s="69"/>
    </row>
    <row r="18" spans="1:35" ht="15.75">
      <c r="A18" s="45">
        <v>4</v>
      </c>
      <c r="B18" s="62" t="s">
        <v>65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53" t="s">
        <v>64</v>
      </c>
      <c r="S18" s="53">
        <f t="shared" ref="S18" si="3">SUM(U18:AF18)</f>
        <v>12</v>
      </c>
      <c r="T18" s="5" t="s">
        <v>24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63"/>
      <c r="AH18" s="64"/>
      <c r="AI18" s="65"/>
    </row>
    <row r="19" spans="1:35" ht="15.75">
      <c r="A19" s="45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53"/>
      <c r="S19" s="53"/>
      <c r="T19" s="12" t="s">
        <v>25</v>
      </c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66"/>
      <c r="AH19" s="66"/>
      <c r="AI19" s="66"/>
    </row>
    <row r="20" spans="1:35" ht="15" customHeight="1">
      <c r="A20" s="45">
        <v>5</v>
      </c>
      <c r="B20" s="70" t="s">
        <v>37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53" t="s">
        <v>38</v>
      </c>
      <c r="S20" s="53">
        <f>SUM(U20:AF20)</f>
        <v>144</v>
      </c>
      <c r="T20" s="5" t="s">
        <v>24</v>
      </c>
      <c r="U20" s="1">
        <v>12</v>
      </c>
      <c r="V20" s="1">
        <v>12</v>
      </c>
      <c r="W20" s="1">
        <v>12</v>
      </c>
      <c r="X20" s="1">
        <v>12</v>
      </c>
      <c r="Y20" s="1">
        <v>12</v>
      </c>
      <c r="Z20" s="1">
        <v>12</v>
      </c>
      <c r="AA20" s="1">
        <v>12</v>
      </c>
      <c r="AB20" s="1">
        <v>12</v>
      </c>
      <c r="AC20" s="1">
        <v>12</v>
      </c>
      <c r="AD20" s="1">
        <v>12</v>
      </c>
      <c r="AE20" s="1">
        <v>12</v>
      </c>
      <c r="AF20" s="1">
        <v>12</v>
      </c>
      <c r="AG20" s="55"/>
      <c r="AH20" s="55"/>
      <c r="AI20" s="55"/>
    </row>
    <row r="21" spans="1:35" ht="15.75">
      <c r="A21" s="45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53"/>
      <c r="S21" s="53"/>
      <c r="T21" s="12" t="s">
        <v>25</v>
      </c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54"/>
      <c r="AH21" s="54"/>
      <c r="AI21" s="54"/>
    </row>
    <row r="22" spans="1:35" ht="15" customHeight="1">
      <c r="A22" s="45">
        <v>6</v>
      </c>
      <c r="B22" s="62" t="s">
        <v>39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52" t="s">
        <v>40</v>
      </c>
      <c r="S22" s="53">
        <f t="shared" ref="S22" si="4">SUM(U22:AF22)</f>
        <v>36</v>
      </c>
      <c r="T22" s="5" t="s">
        <v>24</v>
      </c>
      <c r="U22" s="1">
        <v>3</v>
      </c>
      <c r="V22" s="1">
        <v>3</v>
      </c>
      <c r="W22" s="1">
        <v>3</v>
      </c>
      <c r="X22" s="1">
        <v>3</v>
      </c>
      <c r="Y22" s="1">
        <v>3</v>
      </c>
      <c r="Z22" s="1">
        <v>3</v>
      </c>
      <c r="AA22" s="1">
        <v>3</v>
      </c>
      <c r="AB22" s="1">
        <v>3</v>
      </c>
      <c r="AC22" s="1">
        <v>3</v>
      </c>
      <c r="AD22" s="1">
        <v>3</v>
      </c>
      <c r="AE22" s="1">
        <v>3</v>
      </c>
      <c r="AF22" s="1">
        <v>3</v>
      </c>
      <c r="AG22" s="54"/>
      <c r="AH22" s="54"/>
      <c r="AI22" s="54"/>
    </row>
    <row r="23" spans="1:35" ht="15.75">
      <c r="A23" s="45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52"/>
      <c r="S23" s="53"/>
      <c r="T23" s="12" t="s">
        <v>25</v>
      </c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54"/>
      <c r="AH23" s="54"/>
      <c r="AI23" s="54"/>
    </row>
    <row r="24" spans="1:35" ht="15" customHeight="1">
      <c r="A24" s="45">
        <v>7</v>
      </c>
      <c r="B24" s="62" t="s">
        <v>57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52" t="s">
        <v>58</v>
      </c>
      <c r="S24" s="53">
        <f t="shared" ref="S24" si="5">SUM(U24:AF24)</f>
        <v>36</v>
      </c>
      <c r="T24" s="5" t="s">
        <v>24</v>
      </c>
      <c r="U24" s="1">
        <v>3</v>
      </c>
      <c r="V24" s="1">
        <v>3</v>
      </c>
      <c r="W24" s="1">
        <v>3</v>
      </c>
      <c r="X24" s="1">
        <v>3</v>
      </c>
      <c r="Y24" s="1">
        <v>3</v>
      </c>
      <c r="Z24" s="1">
        <v>3</v>
      </c>
      <c r="AA24" s="1">
        <v>3</v>
      </c>
      <c r="AB24" s="1">
        <v>3</v>
      </c>
      <c r="AC24" s="1">
        <v>3</v>
      </c>
      <c r="AD24" s="1">
        <v>3</v>
      </c>
      <c r="AE24" s="1">
        <v>3</v>
      </c>
      <c r="AF24" s="1">
        <v>3</v>
      </c>
      <c r="AG24" s="54"/>
      <c r="AH24" s="54"/>
      <c r="AI24" s="54"/>
    </row>
    <row r="25" spans="1:35" ht="15.75">
      <c r="A25" s="45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52"/>
      <c r="S25" s="53"/>
      <c r="T25" s="12" t="s">
        <v>25</v>
      </c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54"/>
      <c r="AH25" s="54"/>
      <c r="AI25" s="54"/>
    </row>
    <row r="26" spans="1:35" ht="15" customHeight="1">
      <c r="A26" s="45">
        <v>8</v>
      </c>
      <c r="B26" s="62" t="s">
        <v>41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52" t="s">
        <v>40</v>
      </c>
      <c r="S26" s="53">
        <f t="shared" ref="S26" si="6">SUM(U26:AF26)</f>
        <v>6</v>
      </c>
      <c r="T26" s="5" t="s">
        <v>24</v>
      </c>
      <c r="U26" s="1">
        <v>1</v>
      </c>
      <c r="V26" s="1"/>
      <c r="W26" s="1">
        <v>1</v>
      </c>
      <c r="X26" s="1"/>
      <c r="Y26" s="1">
        <v>1</v>
      </c>
      <c r="Z26" s="1"/>
      <c r="AA26" s="1">
        <v>1</v>
      </c>
      <c r="AB26" s="1"/>
      <c r="AC26" s="1">
        <v>1</v>
      </c>
      <c r="AD26" s="1"/>
      <c r="AE26" s="1">
        <v>1</v>
      </c>
      <c r="AF26" s="1"/>
      <c r="AG26" s="54"/>
      <c r="AH26" s="54"/>
      <c r="AI26" s="54"/>
    </row>
    <row r="27" spans="1:35" ht="15.75">
      <c r="A27" s="45"/>
      <c r="B27" s="7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52"/>
      <c r="S27" s="53"/>
      <c r="T27" s="12" t="s">
        <v>25</v>
      </c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55"/>
      <c r="AH27" s="55"/>
      <c r="AI27" s="55"/>
    </row>
    <row r="28" spans="1:35" ht="15" customHeight="1">
      <c r="A28" s="45">
        <v>9</v>
      </c>
      <c r="B28" s="72" t="s">
        <v>67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52" t="s">
        <v>42</v>
      </c>
      <c r="S28" s="53">
        <f t="shared" ref="S28" si="7">SUM(U28:AF28)</f>
        <v>48</v>
      </c>
      <c r="T28" s="5" t="s">
        <v>24</v>
      </c>
      <c r="U28" s="1">
        <v>4</v>
      </c>
      <c r="V28" s="1">
        <v>4</v>
      </c>
      <c r="W28" s="1">
        <v>4</v>
      </c>
      <c r="X28" s="1">
        <v>4</v>
      </c>
      <c r="Y28" s="1">
        <v>4</v>
      </c>
      <c r="Z28" s="1">
        <v>4</v>
      </c>
      <c r="AA28" s="1">
        <v>4</v>
      </c>
      <c r="AB28" s="1">
        <v>4</v>
      </c>
      <c r="AC28" s="1">
        <v>4</v>
      </c>
      <c r="AD28" s="1">
        <v>4</v>
      </c>
      <c r="AE28" s="1">
        <v>4</v>
      </c>
      <c r="AF28" s="1">
        <v>4</v>
      </c>
      <c r="AG28" s="55"/>
      <c r="AH28" s="55"/>
      <c r="AI28" s="55"/>
    </row>
    <row r="29" spans="1:35" ht="15.75">
      <c r="A29" s="45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52"/>
      <c r="S29" s="53"/>
      <c r="T29" s="12" t="s">
        <v>25</v>
      </c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55"/>
      <c r="AH29" s="55"/>
      <c r="AI29" s="55"/>
    </row>
    <row r="30" spans="1:35" ht="15" customHeight="1">
      <c r="A30" s="45">
        <v>10</v>
      </c>
      <c r="B30" s="62" t="s">
        <v>43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52" t="s">
        <v>44</v>
      </c>
      <c r="S30" s="53">
        <f t="shared" ref="S30" si="8">SUM(U30:AF30)</f>
        <v>60</v>
      </c>
      <c r="T30" s="5" t="s">
        <v>24</v>
      </c>
      <c r="U30" s="1">
        <v>5</v>
      </c>
      <c r="V30" s="1">
        <v>5</v>
      </c>
      <c r="W30" s="1">
        <v>5</v>
      </c>
      <c r="X30" s="1">
        <v>5</v>
      </c>
      <c r="Y30" s="1">
        <v>5</v>
      </c>
      <c r="Z30" s="1">
        <v>5</v>
      </c>
      <c r="AA30" s="1">
        <v>5</v>
      </c>
      <c r="AB30" s="1">
        <v>5</v>
      </c>
      <c r="AC30" s="1">
        <v>5</v>
      </c>
      <c r="AD30" s="1">
        <v>5</v>
      </c>
      <c r="AE30" s="1">
        <v>5</v>
      </c>
      <c r="AF30" s="1">
        <v>5</v>
      </c>
      <c r="AG30" s="55"/>
      <c r="AH30" s="55"/>
      <c r="AI30" s="55"/>
    </row>
    <row r="31" spans="1:35" ht="15.75">
      <c r="A31" s="45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52"/>
      <c r="S31" s="53"/>
      <c r="T31" s="12" t="s">
        <v>25</v>
      </c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55"/>
      <c r="AH31" s="55"/>
      <c r="AI31" s="55"/>
    </row>
    <row r="32" spans="1:35" ht="15" customHeight="1">
      <c r="A32" s="45">
        <v>11</v>
      </c>
      <c r="B32" s="62" t="s">
        <v>45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53" t="s">
        <v>46</v>
      </c>
      <c r="S32" s="53">
        <f t="shared" ref="S32" si="9">SUM(U32:AF32)</f>
        <v>12</v>
      </c>
      <c r="T32" s="5" t="s">
        <v>24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55"/>
      <c r="AH32" s="55"/>
      <c r="AI32" s="55"/>
    </row>
    <row r="33" spans="1:35" ht="15.75">
      <c r="A33" s="45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53"/>
      <c r="S33" s="53"/>
      <c r="T33" s="12" t="s">
        <v>25</v>
      </c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55"/>
      <c r="AH33" s="55"/>
      <c r="AI33" s="55"/>
    </row>
    <row r="34" spans="1:35" ht="15" customHeight="1">
      <c r="A34" s="45">
        <v>12</v>
      </c>
      <c r="B34" s="72" t="s">
        <v>47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53" t="s">
        <v>48</v>
      </c>
      <c r="S34" s="53">
        <f t="shared" ref="S34" si="10">SUM(U34:AF34)</f>
        <v>24</v>
      </c>
      <c r="T34" s="5" t="s">
        <v>24</v>
      </c>
      <c r="U34" s="2">
        <v>2</v>
      </c>
      <c r="V34" s="2">
        <v>2</v>
      </c>
      <c r="W34" s="2">
        <v>2</v>
      </c>
      <c r="X34" s="2">
        <v>2</v>
      </c>
      <c r="Y34" s="2">
        <v>2</v>
      </c>
      <c r="Z34" s="2">
        <v>2</v>
      </c>
      <c r="AA34" s="2">
        <v>2</v>
      </c>
      <c r="AB34" s="2">
        <v>2</v>
      </c>
      <c r="AC34" s="2">
        <v>2</v>
      </c>
      <c r="AD34" s="2">
        <v>2</v>
      </c>
      <c r="AE34" s="2">
        <v>2</v>
      </c>
      <c r="AF34" s="2">
        <v>2</v>
      </c>
      <c r="AG34" s="55"/>
      <c r="AH34" s="55"/>
      <c r="AI34" s="55"/>
    </row>
    <row r="35" spans="1:35" ht="15.75">
      <c r="A35" s="45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53"/>
      <c r="S35" s="53"/>
      <c r="T35" s="12" t="s">
        <v>25</v>
      </c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55"/>
      <c r="AH35" s="55"/>
      <c r="AI35" s="55"/>
    </row>
    <row r="36" spans="1:35" ht="15" customHeight="1">
      <c r="A36" s="45">
        <v>13</v>
      </c>
      <c r="B36" s="72" t="s">
        <v>49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53" t="s">
        <v>50</v>
      </c>
      <c r="S36" s="53">
        <f t="shared" ref="S36" si="11">SUM(U36:AF36)</f>
        <v>180</v>
      </c>
      <c r="T36" s="5" t="s">
        <v>24</v>
      </c>
      <c r="U36" s="3">
        <v>15</v>
      </c>
      <c r="V36" s="3">
        <v>15</v>
      </c>
      <c r="W36" s="3">
        <v>15</v>
      </c>
      <c r="X36" s="3">
        <v>15</v>
      </c>
      <c r="Y36" s="3">
        <v>15</v>
      </c>
      <c r="Z36" s="3">
        <v>15</v>
      </c>
      <c r="AA36" s="3">
        <v>15</v>
      </c>
      <c r="AB36" s="3">
        <v>15</v>
      </c>
      <c r="AC36" s="3">
        <v>15</v>
      </c>
      <c r="AD36" s="3">
        <v>15</v>
      </c>
      <c r="AE36" s="3">
        <v>15</v>
      </c>
      <c r="AF36" s="3">
        <v>15</v>
      </c>
      <c r="AG36" s="55"/>
      <c r="AH36" s="55"/>
      <c r="AI36" s="55"/>
    </row>
    <row r="37" spans="1:35" ht="15.75">
      <c r="A37" s="45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53"/>
      <c r="S37" s="53"/>
      <c r="T37" s="12" t="s">
        <v>25</v>
      </c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55"/>
      <c r="AH37" s="55"/>
      <c r="AI37" s="55"/>
    </row>
    <row r="38" spans="1:35" ht="15" customHeight="1">
      <c r="A38" s="45">
        <v>14</v>
      </c>
      <c r="B38" s="70" t="s">
        <v>66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53" t="s">
        <v>51</v>
      </c>
      <c r="S38" s="53">
        <f t="shared" ref="S38" si="12">SUM(U38:AF38)</f>
        <v>36</v>
      </c>
      <c r="T38" s="5" t="s">
        <v>24</v>
      </c>
      <c r="U38" s="3">
        <v>3</v>
      </c>
      <c r="V38" s="3">
        <v>3</v>
      </c>
      <c r="W38" s="3">
        <v>3</v>
      </c>
      <c r="X38" s="3">
        <v>3</v>
      </c>
      <c r="Y38" s="3">
        <v>3</v>
      </c>
      <c r="Z38" s="3">
        <v>3</v>
      </c>
      <c r="AA38" s="3">
        <v>3</v>
      </c>
      <c r="AB38" s="3">
        <v>3</v>
      </c>
      <c r="AC38" s="3">
        <v>3</v>
      </c>
      <c r="AD38" s="3">
        <v>3</v>
      </c>
      <c r="AE38" s="3">
        <v>3</v>
      </c>
      <c r="AF38" s="3">
        <v>3</v>
      </c>
      <c r="AG38" s="55"/>
      <c r="AH38" s="55"/>
      <c r="AI38" s="55"/>
    </row>
    <row r="39" spans="1:35" ht="15.75">
      <c r="A39" s="45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53"/>
      <c r="S39" s="53"/>
      <c r="T39" s="12" t="s">
        <v>25</v>
      </c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55"/>
      <c r="AH39" s="55"/>
      <c r="AI39" s="55"/>
    </row>
    <row r="40" spans="1:35" ht="15" customHeight="1">
      <c r="A40" s="45">
        <v>15</v>
      </c>
      <c r="B40" s="72" t="s">
        <v>68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53" t="s">
        <v>52</v>
      </c>
      <c r="S40" s="53">
        <f t="shared" ref="S40" si="13">SUM(U40:AF40)</f>
        <v>48</v>
      </c>
      <c r="T40" s="5" t="s">
        <v>24</v>
      </c>
      <c r="U40" s="3">
        <v>4</v>
      </c>
      <c r="V40" s="3">
        <v>4</v>
      </c>
      <c r="W40" s="3">
        <v>4</v>
      </c>
      <c r="X40" s="3">
        <v>4</v>
      </c>
      <c r="Y40" s="3">
        <v>4</v>
      </c>
      <c r="Z40" s="3">
        <v>4</v>
      </c>
      <c r="AA40" s="3">
        <v>4</v>
      </c>
      <c r="AB40" s="3">
        <v>4</v>
      </c>
      <c r="AC40" s="3">
        <v>4</v>
      </c>
      <c r="AD40" s="3">
        <v>4</v>
      </c>
      <c r="AE40" s="3">
        <v>4</v>
      </c>
      <c r="AF40" s="3">
        <v>4</v>
      </c>
      <c r="AG40" s="55"/>
      <c r="AH40" s="55"/>
      <c r="AI40" s="55"/>
    </row>
    <row r="41" spans="1:35" ht="15.75">
      <c r="A41" s="45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53"/>
      <c r="S41" s="53"/>
      <c r="T41" s="12" t="s">
        <v>25</v>
      </c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55"/>
      <c r="AH41" s="55"/>
      <c r="AI41" s="55"/>
    </row>
    <row r="42" spans="1:35" ht="15" customHeight="1">
      <c r="A42" s="45">
        <v>16</v>
      </c>
      <c r="B42" s="70" t="s">
        <v>56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53" t="s">
        <v>53</v>
      </c>
      <c r="S42" s="53">
        <f t="shared" ref="S42" si="14">SUM(U42:AF42)</f>
        <v>72</v>
      </c>
      <c r="T42" s="5" t="s">
        <v>24</v>
      </c>
      <c r="U42" s="3">
        <v>7</v>
      </c>
      <c r="V42" s="3">
        <v>6</v>
      </c>
      <c r="W42" s="3">
        <v>5</v>
      </c>
      <c r="X42" s="3">
        <v>7</v>
      </c>
      <c r="Y42" s="3">
        <v>5</v>
      </c>
      <c r="Z42" s="3">
        <v>6</v>
      </c>
      <c r="AA42" s="3">
        <v>7</v>
      </c>
      <c r="AB42" s="3">
        <v>5</v>
      </c>
      <c r="AC42" s="3">
        <v>6</v>
      </c>
      <c r="AD42" s="3">
        <v>7</v>
      </c>
      <c r="AE42" s="3">
        <v>5</v>
      </c>
      <c r="AF42" s="3">
        <v>6</v>
      </c>
      <c r="AG42" s="55"/>
      <c r="AH42" s="55"/>
      <c r="AI42" s="55"/>
    </row>
    <row r="43" spans="1:35" ht="15.75">
      <c r="A43" s="45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53"/>
      <c r="S43" s="53"/>
      <c r="T43" s="12" t="s">
        <v>25</v>
      </c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55"/>
      <c r="AH43" s="55"/>
      <c r="AI43" s="55"/>
    </row>
    <row r="44" spans="1:35" ht="15.75">
      <c r="A44" s="6"/>
      <c r="B44" s="73" t="s">
        <v>26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"/>
      <c r="S44" s="8">
        <f>SUM(S12:S43)</f>
        <v>777</v>
      </c>
      <c r="T44" s="9"/>
      <c r="U44" s="10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74"/>
      <c r="AH44" s="74"/>
      <c r="AI44" s="74"/>
    </row>
  </sheetData>
  <mergeCells count="128">
    <mergeCell ref="B44:Q44"/>
    <mergeCell ref="AG44:AI44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AI44"/>
  <sheetViews>
    <sheetView view="pageBreakPreview" topLeftCell="A28" zoomScaleNormal="90" zoomScaleSheetLayoutView="100" workbookViewId="0">
      <selection activeCell="B42" sqref="B42:Q43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2" bestFit="1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28515625" bestFit="1" customWidth="1"/>
    <col min="33" max="33" width="17.28515625" customWidth="1"/>
    <col min="34" max="35" width="17.42578125" customWidth="1"/>
  </cols>
  <sheetData>
    <row r="1" spans="1:35" ht="37.5">
      <c r="A1" s="29" t="s">
        <v>55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5" ht="39" customHeight="1">
      <c r="A2" s="30" t="s">
        <v>72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</row>
    <row r="3" spans="1:35" ht="39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</row>
    <row r="4" spans="1:35" ht="39" customHeight="1">
      <c r="A4" s="31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</row>
    <row r="5" spans="1:35">
      <c r="A5" s="22" t="s">
        <v>1</v>
      </c>
      <c r="B5" s="22"/>
      <c r="C5" s="22"/>
      <c r="D5" s="22"/>
      <c r="E5" s="23"/>
      <c r="F5" s="24" t="s">
        <v>29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7" t="s">
        <v>32</v>
      </c>
      <c r="U5" s="28"/>
      <c r="V5" s="26" t="s">
        <v>27</v>
      </c>
      <c r="W5" s="26"/>
      <c r="X5" s="26"/>
      <c r="Y5" s="26"/>
      <c r="Z5" s="26"/>
      <c r="AA5" s="26"/>
      <c r="AB5" s="26"/>
      <c r="AC5" s="26"/>
      <c r="AD5" s="26"/>
      <c r="AE5" s="26"/>
      <c r="AF5" s="26"/>
      <c r="AG5" s="32" t="s">
        <v>34</v>
      </c>
      <c r="AH5" s="32" t="s">
        <v>35</v>
      </c>
      <c r="AI5" s="32" t="s">
        <v>36</v>
      </c>
    </row>
    <row r="6" spans="1:35">
      <c r="A6" s="22" t="s">
        <v>2</v>
      </c>
      <c r="B6" s="22"/>
      <c r="C6" s="22"/>
      <c r="D6" s="22"/>
      <c r="E6" s="23"/>
      <c r="F6" s="24" t="s">
        <v>30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 t="s">
        <v>33</v>
      </c>
      <c r="U6" s="22"/>
      <c r="V6" s="26" t="s">
        <v>31</v>
      </c>
      <c r="W6" s="26"/>
      <c r="X6" s="26"/>
      <c r="Y6" s="26"/>
      <c r="Z6" s="26"/>
      <c r="AA6" s="26"/>
      <c r="AB6" s="26"/>
      <c r="AC6" s="26"/>
      <c r="AD6" s="26"/>
      <c r="AE6" s="26"/>
      <c r="AF6" s="26"/>
      <c r="AG6" s="32"/>
      <c r="AH6" s="32"/>
      <c r="AI6" s="32"/>
    </row>
    <row r="7" spans="1:35">
      <c r="A7" s="22" t="s">
        <v>3</v>
      </c>
      <c r="B7" s="22"/>
      <c r="C7" s="22"/>
      <c r="D7" s="22"/>
      <c r="E7" s="23"/>
      <c r="F7" s="24" t="s">
        <v>69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7" t="s">
        <v>4</v>
      </c>
      <c r="U7" s="28"/>
      <c r="V7" s="26" t="s">
        <v>28</v>
      </c>
      <c r="W7" s="26"/>
      <c r="X7" s="26"/>
      <c r="Y7" s="26"/>
      <c r="Z7" s="26"/>
      <c r="AA7" s="26"/>
      <c r="AB7" s="26"/>
      <c r="AC7" s="26"/>
      <c r="AD7" s="26"/>
      <c r="AE7" s="26"/>
      <c r="AF7" s="26"/>
      <c r="AG7" s="32"/>
      <c r="AH7" s="32"/>
      <c r="AI7" s="32"/>
    </row>
    <row r="8" spans="1:35" ht="15" customHeight="1">
      <c r="A8" s="22" t="s">
        <v>5</v>
      </c>
      <c r="B8" s="22"/>
      <c r="C8" s="22"/>
      <c r="D8" s="22"/>
      <c r="E8" s="22"/>
      <c r="F8" s="33" t="s">
        <v>54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  <c r="AG8" s="39">
        <v>45754</v>
      </c>
      <c r="AH8" s="39">
        <f>+AG8</f>
        <v>45754</v>
      </c>
      <c r="AI8" s="40">
        <v>1</v>
      </c>
    </row>
    <row r="9" spans="1:35" ht="20.25" customHeight="1">
      <c r="A9" s="22"/>
      <c r="B9" s="22"/>
      <c r="C9" s="22"/>
      <c r="D9" s="22"/>
      <c r="E9" s="22"/>
      <c r="F9" s="36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8"/>
      <c r="AG9" s="39"/>
      <c r="AH9" s="39"/>
      <c r="AI9" s="40"/>
    </row>
    <row r="10" spans="1:35">
      <c r="A10" s="41" t="s">
        <v>6</v>
      </c>
      <c r="B10" s="43" t="s">
        <v>7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 t="s">
        <v>8</v>
      </c>
      <c r="S10" s="43" t="s">
        <v>9</v>
      </c>
      <c r="T10" s="43" t="s">
        <v>10</v>
      </c>
      <c r="U10" s="32" t="s">
        <v>71</v>
      </c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56" t="s">
        <v>11</v>
      </c>
      <c r="AH10" s="57"/>
      <c r="AI10" s="58"/>
    </row>
    <row r="11" spans="1:35">
      <c r="A11" s="42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" t="s">
        <v>12</v>
      </c>
      <c r="V11" s="4" t="s">
        <v>13</v>
      </c>
      <c r="W11" s="4" t="s">
        <v>14</v>
      </c>
      <c r="X11" s="4" t="s">
        <v>15</v>
      </c>
      <c r="Y11" s="4" t="s">
        <v>16</v>
      </c>
      <c r="Z11" s="4" t="s">
        <v>17</v>
      </c>
      <c r="AA11" s="4" t="s">
        <v>18</v>
      </c>
      <c r="AB11" s="4" t="s">
        <v>19</v>
      </c>
      <c r="AC11" s="4" t="s">
        <v>20</v>
      </c>
      <c r="AD11" s="4" t="s">
        <v>21</v>
      </c>
      <c r="AE11" s="4" t="s">
        <v>22</v>
      </c>
      <c r="AF11" s="4" t="s">
        <v>23</v>
      </c>
      <c r="AG11" s="59"/>
      <c r="AH11" s="60"/>
      <c r="AI11" s="61"/>
    </row>
    <row r="12" spans="1:35">
      <c r="A12" s="45">
        <v>1</v>
      </c>
      <c r="B12" s="46" t="s">
        <v>59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8"/>
      <c r="R12" s="53" t="s">
        <v>60</v>
      </c>
      <c r="S12" s="53">
        <f t="shared" ref="S12" si="0">SUM(U12:AF12)</f>
        <v>2</v>
      </c>
      <c r="T12" s="16" t="s">
        <v>24</v>
      </c>
      <c r="U12" s="14">
        <v>1</v>
      </c>
      <c r="V12" s="14"/>
      <c r="W12" s="14"/>
      <c r="X12" s="14"/>
      <c r="Y12" s="14"/>
      <c r="Z12" s="14"/>
      <c r="AA12" s="14">
        <v>1</v>
      </c>
      <c r="AB12" s="14"/>
      <c r="AC12" s="14"/>
      <c r="AD12" s="14"/>
      <c r="AE12" s="14"/>
      <c r="AF12" s="14"/>
      <c r="AG12" s="55"/>
      <c r="AH12" s="55"/>
      <c r="AI12" s="55"/>
    </row>
    <row r="13" spans="1:35" ht="15.75">
      <c r="A13" s="45"/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1"/>
      <c r="R13" s="53"/>
      <c r="S13" s="53"/>
      <c r="T13" s="17" t="s">
        <v>25</v>
      </c>
      <c r="U13" s="13">
        <v>1</v>
      </c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54"/>
      <c r="AH13" s="54"/>
      <c r="AI13" s="54"/>
    </row>
    <row r="14" spans="1:35">
      <c r="A14" s="45">
        <v>2</v>
      </c>
      <c r="B14" s="46" t="s">
        <v>61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8"/>
      <c r="R14" s="52" t="s">
        <v>62</v>
      </c>
      <c r="S14" s="53">
        <f t="shared" ref="S14" si="1">SUM(U14:AF14)</f>
        <v>49</v>
      </c>
      <c r="T14" s="16" t="s">
        <v>24</v>
      </c>
      <c r="U14" s="14">
        <v>4</v>
      </c>
      <c r="V14" s="14">
        <v>4</v>
      </c>
      <c r="W14" s="14">
        <v>4</v>
      </c>
      <c r="X14" s="14">
        <v>4</v>
      </c>
      <c r="Y14" s="14">
        <v>4</v>
      </c>
      <c r="Z14" s="14">
        <v>4</v>
      </c>
      <c r="AA14" s="14">
        <v>4</v>
      </c>
      <c r="AB14" s="14">
        <v>4</v>
      </c>
      <c r="AC14" s="14">
        <v>4</v>
      </c>
      <c r="AD14" s="14">
        <v>4</v>
      </c>
      <c r="AE14" s="14">
        <v>4</v>
      </c>
      <c r="AF14" s="14">
        <v>5</v>
      </c>
      <c r="AG14" s="54"/>
      <c r="AH14" s="54"/>
      <c r="AI14" s="54"/>
    </row>
    <row r="15" spans="1:35" ht="15.75">
      <c r="A15" s="45"/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1"/>
      <c r="R15" s="52"/>
      <c r="S15" s="53"/>
      <c r="T15" s="17" t="s">
        <v>25</v>
      </c>
      <c r="U15" s="13">
        <v>4</v>
      </c>
      <c r="V15" s="13">
        <v>4</v>
      </c>
      <c r="W15" s="13">
        <v>4</v>
      </c>
      <c r="X15" s="13"/>
      <c r="Y15" s="13"/>
      <c r="Z15" s="13"/>
      <c r="AA15" s="13"/>
      <c r="AB15" s="13"/>
      <c r="AC15" s="13"/>
      <c r="AD15" s="13"/>
      <c r="AE15" s="13"/>
      <c r="AF15" s="13"/>
      <c r="AG15" s="55"/>
      <c r="AH15" s="55"/>
      <c r="AI15" s="55"/>
    </row>
    <row r="16" spans="1:35" ht="15.75">
      <c r="A16" s="45">
        <v>3</v>
      </c>
      <c r="B16" s="62" t="s">
        <v>63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53" t="s">
        <v>64</v>
      </c>
      <c r="S16" s="53">
        <f t="shared" ref="S16" si="2">SUM(U16:AF16)</f>
        <v>12</v>
      </c>
      <c r="T16" s="16" t="s">
        <v>24</v>
      </c>
      <c r="U16" s="14">
        <v>1</v>
      </c>
      <c r="V16" s="14">
        <v>1</v>
      </c>
      <c r="W16" s="14">
        <v>1</v>
      </c>
      <c r="X16" s="14">
        <v>1</v>
      </c>
      <c r="Y16" s="14">
        <v>1</v>
      </c>
      <c r="Z16" s="14">
        <v>1</v>
      </c>
      <c r="AA16" s="14">
        <v>1</v>
      </c>
      <c r="AB16" s="14">
        <v>1</v>
      </c>
      <c r="AC16" s="14">
        <v>1</v>
      </c>
      <c r="AD16" s="14">
        <v>1</v>
      </c>
      <c r="AE16" s="14">
        <v>1</v>
      </c>
      <c r="AF16" s="14">
        <v>1</v>
      </c>
      <c r="AG16" s="67"/>
      <c r="AH16" s="68"/>
      <c r="AI16" s="69"/>
    </row>
    <row r="17" spans="1:35" ht="15.75">
      <c r="A17" s="45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53"/>
      <c r="S17" s="53"/>
      <c r="T17" s="17" t="s">
        <v>25</v>
      </c>
      <c r="U17" s="13">
        <v>1</v>
      </c>
      <c r="V17" s="13">
        <v>1</v>
      </c>
      <c r="W17" s="13">
        <v>1</v>
      </c>
      <c r="X17" s="13"/>
      <c r="Y17" s="13"/>
      <c r="Z17" s="13"/>
      <c r="AA17" s="13"/>
      <c r="AB17" s="13"/>
      <c r="AC17" s="13"/>
      <c r="AD17" s="13"/>
      <c r="AE17" s="13"/>
      <c r="AF17" s="13"/>
      <c r="AG17" s="67"/>
      <c r="AH17" s="68"/>
      <c r="AI17" s="69"/>
    </row>
    <row r="18" spans="1:35" ht="15.75">
      <c r="A18" s="45">
        <v>4</v>
      </c>
      <c r="B18" s="62" t="s">
        <v>65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53" t="s">
        <v>64</v>
      </c>
      <c r="S18" s="53">
        <f t="shared" ref="S18" si="3">SUM(U18:AF18)</f>
        <v>12</v>
      </c>
      <c r="T18" s="16" t="s">
        <v>24</v>
      </c>
      <c r="U18" s="14">
        <v>1</v>
      </c>
      <c r="V18" s="14">
        <v>1</v>
      </c>
      <c r="W18" s="14">
        <v>1</v>
      </c>
      <c r="X18" s="14">
        <v>1</v>
      </c>
      <c r="Y18" s="14">
        <v>1</v>
      </c>
      <c r="Z18" s="14">
        <v>1</v>
      </c>
      <c r="AA18" s="14">
        <v>1</v>
      </c>
      <c r="AB18" s="14">
        <v>1</v>
      </c>
      <c r="AC18" s="14">
        <v>1</v>
      </c>
      <c r="AD18" s="14">
        <v>1</v>
      </c>
      <c r="AE18" s="14">
        <v>1</v>
      </c>
      <c r="AF18" s="14">
        <v>1</v>
      </c>
      <c r="AG18" s="63"/>
      <c r="AH18" s="64"/>
      <c r="AI18" s="65"/>
    </row>
    <row r="19" spans="1:35" ht="15.75">
      <c r="A19" s="45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53"/>
      <c r="S19" s="53"/>
      <c r="T19" s="17" t="s">
        <v>25</v>
      </c>
      <c r="U19" s="13">
        <v>1</v>
      </c>
      <c r="V19" s="13">
        <v>1</v>
      </c>
      <c r="W19" s="13">
        <v>1</v>
      </c>
      <c r="X19" s="13"/>
      <c r="Y19" s="13"/>
      <c r="Z19" s="13"/>
      <c r="AA19" s="13"/>
      <c r="AB19" s="13"/>
      <c r="AC19" s="13"/>
      <c r="AD19" s="13"/>
      <c r="AE19" s="13"/>
      <c r="AF19" s="13"/>
      <c r="AG19" s="66"/>
      <c r="AH19" s="66"/>
      <c r="AI19" s="66"/>
    </row>
    <row r="20" spans="1:35" ht="15" customHeight="1">
      <c r="A20" s="45">
        <v>5</v>
      </c>
      <c r="B20" s="70" t="s">
        <v>37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53" t="s">
        <v>38</v>
      </c>
      <c r="S20" s="53">
        <f>SUM(U20:AF20)</f>
        <v>144</v>
      </c>
      <c r="T20" s="16" t="s">
        <v>24</v>
      </c>
      <c r="U20" s="1">
        <v>12</v>
      </c>
      <c r="V20" s="1">
        <v>12</v>
      </c>
      <c r="W20" s="1">
        <v>12</v>
      </c>
      <c r="X20" s="1">
        <v>12</v>
      </c>
      <c r="Y20" s="1">
        <v>12</v>
      </c>
      <c r="Z20" s="1">
        <v>12</v>
      </c>
      <c r="AA20" s="1">
        <v>12</v>
      </c>
      <c r="AB20" s="1">
        <v>12</v>
      </c>
      <c r="AC20" s="1">
        <v>12</v>
      </c>
      <c r="AD20" s="1">
        <v>12</v>
      </c>
      <c r="AE20" s="1">
        <v>12</v>
      </c>
      <c r="AF20" s="1">
        <v>12</v>
      </c>
      <c r="AG20" s="55"/>
      <c r="AH20" s="55"/>
      <c r="AI20" s="55"/>
    </row>
    <row r="21" spans="1:35" ht="15.75">
      <c r="A21" s="45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53"/>
      <c r="S21" s="53"/>
      <c r="T21" s="17" t="s">
        <v>25</v>
      </c>
      <c r="U21" s="13">
        <v>12</v>
      </c>
      <c r="V21" s="13">
        <v>12</v>
      </c>
      <c r="W21" s="13">
        <v>12</v>
      </c>
      <c r="X21" s="13"/>
      <c r="Y21" s="13"/>
      <c r="Z21" s="13"/>
      <c r="AA21" s="13"/>
      <c r="AB21" s="13"/>
      <c r="AC21" s="13"/>
      <c r="AD21" s="13"/>
      <c r="AE21" s="13"/>
      <c r="AF21" s="13"/>
      <c r="AG21" s="54"/>
      <c r="AH21" s="54"/>
      <c r="AI21" s="54"/>
    </row>
    <row r="22" spans="1:35" ht="15" customHeight="1">
      <c r="A22" s="45">
        <v>6</v>
      </c>
      <c r="B22" s="62" t="s">
        <v>39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52" t="s">
        <v>40</v>
      </c>
      <c r="S22" s="53">
        <f t="shared" ref="S22" si="4">SUM(U22:AF22)</f>
        <v>36</v>
      </c>
      <c r="T22" s="16" t="s">
        <v>24</v>
      </c>
      <c r="U22" s="1">
        <v>3</v>
      </c>
      <c r="V22" s="1">
        <v>3</v>
      </c>
      <c r="W22" s="1">
        <v>3</v>
      </c>
      <c r="X22" s="1">
        <v>3</v>
      </c>
      <c r="Y22" s="1">
        <v>3</v>
      </c>
      <c r="Z22" s="1">
        <v>3</v>
      </c>
      <c r="AA22" s="1">
        <v>3</v>
      </c>
      <c r="AB22" s="1">
        <v>3</v>
      </c>
      <c r="AC22" s="1">
        <v>3</v>
      </c>
      <c r="AD22" s="1">
        <v>3</v>
      </c>
      <c r="AE22" s="1">
        <v>3</v>
      </c>
      <c r="AF22" s="1">
        <v>3</v>
      </c>
      <c r="AG22" s="54"/>
      <c r="AH22" s="54"/>
      <c r="AI22" s="54"/>
    </row>
    <row r="23" spans="1:35" ht="15.75">
      <c r="A23" s="45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52"/>
      <c r="S23" s="53"/>
      <c r="T23" s="17" t="s">
        <v>25</v>
      </c>
      <c r="U23" s="13">
        <v>3</v>
      </c>
      <c r="V23" s="13">
        <v>3</v>
      </c>
      <c r="W23" s="13">
        <v>3</v>
      </c>
      <c r="X23" s="13"/>
      <c r="Y23" s="13"/>
      <c r="Z23" s="13"/>
      <c r="AA23" s="13"/>
      <c r="AB23" s="13"/>
      <c r="AC23" s="13"/>
      <c r="AD23" s="13"/>
      <c r="AE23" s="13"/>
      <c r="AF23" s="13"/>
      <c r="AG23" s="54"/>
      <c r="AH23" s="54"/>
      <c r="AI23" s="54"/>
    </row>
    <row r="24" spans="1:35" ht="15" customHeight="1">
      <c r="A24" s="45">
        <v>7</v>
      </c>
      <c r="B24" s="62" t="s">
        <v>57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52" t="s">
        <v>58</v>
      </c>
      <c r="S24" s="53">
        <f t="shared" ref="S24" si="5">SUM(U24:AF24)</f>
        <v>36</v>
      </c>
      <c r="T24" s="16" t="s">
        <v>24</v>
      </c>
      <c r="U24" s="1">
        <v>3</v>
      </c>
      <c r="V24" s="1">
        <v>3</v>
      </c>
      <c r="W24" s="1">
        <v>3</v>
      </c>
      <c r="X24" s="1">
        <v>3</v>
      </c>
      <c r="Y24" s="1">
        <v>3</v>
      </c>
      <c r="Z24" s="1">
        <v>3</v>
      </c>
      <c r="AA24" s="1">
        <v>3</v>
      </c>
      <c r="AB24" s="1">
        <v>3</v>
      </c>
      <c r="AC24" s="1">
        <v>3</v>
      </c>
      <c r="AD24" s="1">
        <v>3</v>
      </c>
      <c r="AE24" s="1">
        <v>3</v>
      </c>
      <c r="AF24" s="1">
        <v>3</v>
      </c>
      <c r="AG24" s="54"/>
      <c r="AH24" s="54"/>
      <c r="AI24" s="54"/>
    </row>
    <row r="25" spans="1:35" ht="15.75">
      <c r="A25" s="45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52"/>
      <c r="S25" s="53"/>
      <c r="T25" s="17" t="s">
        <v>25</v>
      </c>
      <c r="U25" s="13">
        <v>3</v>
      </c>
      <c r="V25" s="13">
        <v>3</v>
      </c>
      <c r="W25" s="13">
        <v>3</v>
      </c>
      <c r="X25" s="13"/>
      <c r="Y25" s="13"/>
      <c r="Z25" s="13"/>
      <c r="AA25" s="13"/>
      <c r="AB25" s="13"/>
      <c r="AC25" s="13"/>
      <c r="AD25" s="13"/>
      <c r="AE25" s="13"/>
      <c r="AF25" s="13"/>
      <c r="AG25" s="54"/>
      <c r="AH25" s="54"/>
      <c r="AI25" s="54"/>
    </row>
    <row r="26" spans="1:35" ht="15" customHeight="1">
      <c r="A26" s="45">
        <v>8</v>
      </c>
      <c r="B26" s="62" t="s">
        <v>41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52" t="s">
        <v>40</v>
      </c>
      <c r="S26" s="53">
        <f t="shared" ref="S26" si="6">SUM(U26:AF26)</f>
        <v>6</v>
      </c>
      <c r="T26" s="16" t="s">
        <v>24</v>
      </c>
      <c r="U26" s="1">
        <v>1</v>
      </c>
      <c r="V26" s="1"/>
      <c r="W26" s="1">
        <v>1</v>
      </c>
      <c r="X26" s="1"/>
      <c r="Y26" s="1">
        <v>1</v>
      </c>
      <c r="Z26" s="1"/>
      <c r="AA26" s="1">
        <v>1</v>
      </c>
      <c r="AB26" s="1"/>
      <c r="AC26" s="1">
        <v>1</v>
      </c>
      <c r="AD26" s="1"/>
      <c r="AE26" s="1">
        <v>1</v>
      </c>
      <c r="AF26" s="1"/>
      <c r="AG26" s="54"/>
      <c r="AH26" s="54"/>
      <c r="AI26" s="54"/>
    </row>
    <row r="27" spans="1:35" ht="15.75">
      <c r="A27" s="45"/>
      <c r="B27" s="7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52"/>
      <c r="S27" s="53"/>
      <c r="T27" s="17" t="s">
        <v>25</v>
      </c>
      <c r="U27" s="13">
        <v>1</v>
      </c>
      <c r="V27" s="13"/>
      <c r="W27" s="13">
        <v>1</v>
      </c>
      <c r="X27" s="13"/>
      <c r="Y27" s="13"/>
      <c r="Z27" s="13"/>
      <c r="AA27" s="13"/>
      <c r="AB27" s="13"/>
      <c r="AC27" s="13"/>
      <c r="AD27" s="13"/>
      <c r="AE27" s="13"/>
      <c r="AF27" s="13"/>
      <c r="AG27" s="55"/>
      <c r="AH27" s="55"/>
      <c r="AI27" s="55"/>
    </row>
    <row r="28" spans="1:35" ht="15" customHeight="1">
      <c r="A28" s="45">
        <v>9</v>
      </c>
      <c r="B28" s="72" t="s">
        <v>67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52" t="s">
        <v>42</v>
      </c>
      <c r="S28" s="53">
        <f t="shared" ref="S28" si="7">SUM(U28:AF28)</f>
        <v>48</v>
      </c>
      <c r="T28" s="16" t="s">
        <v>24</v>
      </c>
      <c r="U28" s="1">
        <v>4</v>
      </c>
      <c r="V28" s="1">
        <v>4</v>
      </c>
      <c r="W28" s="1">
        <v>4</v>
      </c>
      <c r="X28" s="1">
        <v>4</v>
      </c>
      <c r="Y28" s="1">
        <v>4</v>
      </c>
      <c r="Z28" s="1">
        <v>4</v>
      </c>
      <c r="AA28" s="1">
        <v>4</v>
      </c>
      <c r="AB28" s="1">
        <v>4</v>
      </c>
      <c r="AC28" s="1">
        <v>4</v>
      </c>
      <c r="AD28" s="1">
        <v>4</v>
      </c>
      <c r="AE28" s="1">
        <v>4</v>
      </c>
      <c r="AF28" s="1">
        <v>4</v>
      </c>
      <c r="AG28" s="55"/>
      <c r="AH28" s="55"/>
      <c r="AI28" s="55"/>
    </row>
    <row r="29" spans="1:35" ht="15.75">
      <c r="A29" s="45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52"/>
      <c r="S29" s="53"/>
      <c r="T29" s="17" t="s">
        <v>25</v>
      </c>
      <c r="U29" s="13">
        <v>4</v>
      </c>
      <c r="V29" s="13">
        <v>4</v>
      </c>
      <c r="W29" s="13">
        <v>4</v>
      </c>
      <c r="X29" s="13"/>
      <c r="Y29" s="13"/>
      <c r="Z29" s="13"/>
      <c r="AA29" s="13"/>
      <c r="AB29" s="13"/>
      <c r="AC29" s="13"/>
      <c r="AD29" s="13"/>
      <c r="AE29" s="13"/>
      <c r="AF29" s="13"/>
      <c r="AG29" s="55"/>
      <c r="AH29" s="55"/>
      <c r="AI29" s="55"/>
    </row>
    <row r="30" spans="1:35" ht="15" customHeight="1">
      <c r="A30" s="45">
        <v>10</v>
      </c>
      <c r="B30" s="62" t="s">
        <v>43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52" t="s">
        <v>44</v>
      </c>
      <c r="S30" s="53">
        <f t="shared" ref="S30" si="8">SUM(U30:AF30)</f>
        <v>60</v>
      </c>
      <c r="T30" s="16" t="s">
        <v>24</v>
      </c>
      <c r="U30" s="1">
        <v>5</v>
      </c>
      <c r="V30" s="1">
        <v>5</v>
      </c>
      <c r="W30" s="1">
        <v>5</v>
      </c>
      <c r="X30" s="1">
        <v>5</v>
      </c>
      <c r="Y30" s="1">
        <v>5</v>
      </c>
      <c r="Z30" s="1">
        <v>5</v>
      </c>
      <c r="AA30" s="1">
        <v>5</v>
      </c>
      <c r="AB30" s="1">
        <v>5</v>
      </c>
      <c r="AC30" s="1">
        <v>5</v>
      </c>
      <c r="AD30" s="1">
        <v>5</v>
      </c>
      <c r="AE30" s="1">
        <v>5</v>
      </c>
      <c r="AF30" s="1">
        <v>5</v>
      </c>
      <c r="AG30" s="55"/>
      <c r="AH30" s="55"/>
      <c r="AI30" s="55"/>
    </row>
    <row r="31" spans="1:35" ht="15.75">
      <c r="A31" s="45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52"/>
      <c r="S31" s="53"/>
      <c r="T31" s="17" t="s">
        <v>25</v>
      </c>
      <c r="U31" s="13">
        <v>5</v>
      </c>
      <c r="V31" s="13">
        <v>5</v>
      </c>
      <c r="W31" s="13">
        <v>5</v>
      </c>
      <c r="X31" s="13"/>
      <c r="Y31" s="13"/>
      <c r="Z31" s="13"/>
      <c r="AA31" s="13"/>
      <c r="AB31" s="13"/>
      <c r="AC31" s="13"/>
      <c r="AD31" s="13"/>
      <c r="AE31" s="13"/>
      <c r="AF31" s="13"/>
      <c r="AG31" s="55"/>
      <c r="AH31" s="55"/>
      <c r="AI31" s="55"/>
    </row>
    <row r="32" spans="1:35" ht="15" customHeight="1">
      <c r="A32" s="45">
        <v>11</v>
      </c>
      <c r="B32" s="62" t="s">
        <v>45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53" t="s">
        <v>46</v>
      </c>
      <c r="S32" s="53">
        <f t="shared" ref="S32" si="9">SUM(U32:AF32)</f>
        <v>12</v>
      </c>
      <c r="T32" s="16" t="s">
        <v>24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55"/>
      <c r="AH32" s="55"/>
      <c r="AI32" s="55"/>
    </row>
    <row r="33" spans="1:35" ht="15.75">
      <c r="A33" s="45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53"/>
      <c r="S33" s="53"/>
      <c r="T33" s="17" t="s">
        <v>25</v>
      </c>
      <c r="U33" s="13">
        <v>1</v>
      </c>
      <c r="V33" s="13">
        <v>1</v>
      </c>
      <c r="W33" s="13">
        <v>1</v>
      </c>
      <c r="X33" s="13"/>
      <c r="Y33" s="13"/>
      <c r="Z33" s="13"/>
      <c r="AA33" s="13"/>
      <c r="AB33" s="13"/>
      <c r="AC33" s="13"/>
      <c r="AD33" s="13"/>
      <c r="AE33" s="13"/>
      <c r="AF33" s="13"/>
      <c r="AG33" s="55"/>
      <c r="AH33" s="55"/>
      <c r="AI33" s="55"/>
    </row>
    <row r="34" spans="1:35" ht="15" customHeight="1">
      <c r="A34" s="45">
        <v>12</v>
      </c>
      <c r="B34" s="72" t="s">
        <v>47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53" t="s">
        <v>48</v>
      </c>
      <c r="S34" s="53">
        <f t="shared" ref="S34" si="10">SUM(U34:AF34)</f>
        <v>24</v>
      </c>
      <c r="T34" s="16" t="s">
        <v>24</v>
      </c>
      <c r="U34" s="2">
        <v>2</v>
      </c>
      <c r="V34" s="2">
        <v>2</v>
      </c>
      <c r="W34" s="2">
        <v>2</v>
      </c>
      <c r="X34" s="2">
        <v>2</v>
      </c>
      <c r="Y34" s="2">
        <v>2</v>
      </c>
      <c r="Z34" s="2">
        <v>2</v>
      </c>
      <c r="AA34" s="2">
        <v>2</v>
      </c>
      <c r="AB34" s="2">
        <v>2</v>
      </c>
      <c r="AC34" s="2">
        <v>2</v>
      </c>
      <c r="AD34" s="2">
        <v>2</v>
      </c>
      <c r="AE34" s="2">
        <v>2</v>
      </c>
      <c r="AF34" s="2">
        <v>2</v>
      </c>
      <c r="AG34" s="55"/>
      <c r="AH34" s="55"/>
      <c r="AI34" s="55"/>
    </row>
    <row r="35" spans="1:35" ht="15.75">
      <c r="A35" s="45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53"/>
      <c r="S35" s="53"/>
      <c r="T35" s="17" t="s">
        <v>25</v>
      </c>
      <c r="U35" s="13">
        <v>2</v>
      </c>
      <c r="V35" s="13">
        <v>2</v>
      </c>
      <c r="W35" s="13">
        <v>2</v>
      </c>
      <c r="X35" s="13"/>
      <c r="Y35" s="13"/>
      <c r="Z35" s="13"/>
      <c r="AA35" s="13"/>
      <c r="AB35" s="13"/>
      <c r="AC35" s="13"/>
      <c r="AD35" s="13"/>
      <c r="AE35" s="13"/>
      <c r="AF35" s="13"/>
      <c r="AG35" s="55"/>
      <c r="AH35" s="55"/>
      <c r="AI35" s="55"/>
    </row>
    <row r="36" spans="1:35" ht="15" customHeight="1">
      <c r="A36" s="45">
        <v>13</v>
      </c>
      <c r="B36" s="72" t="s">
        <v>49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53" t="s">
        <v>50</v>
      </c>
      <c r="S36" s="53">
        <f t="shared" ref="S36" si="11">SUM(U36:AF36)</f>
        <v>180</v>
      </c>
      <c r="T36" s="16" t="s">
        <v>24</v>
      </c>
      <c r="U36" s="14">
        <v>15</v>
      </c>
      <c r="V36" s="14">
        <v>15</v>
      </c>
      <c r="W36" s="14">
        <v>15</v>
      </c>
      <c r="X36" s="14">
        <v>15</v>
      </c>
      <c r="Y36" s="14">
        <v>15</v>
      </c>
      <c r="Z36" s="14">
        <v>15</v>
      </c>
      <c r="AA36" s="14">
        <v>15</v>
      </c>
      <c r="AB36" s="14">
        <v>15</v>
      </c>
      <c r="AC36" s="14">
        <v>15</v>
      </c>
      <c r="AD36" s="14">
        <v>15</v>
      </c>
      <c r="AE36" s="14">
        <v>15</v>
      </c>
      <c r="AF36" s="14">
        <v>15</v>
      </c>
      <c r="AG36" s="55"/>
      <c r="AH36" s="55"/>
      <c r="AI36" s="55"/>
    </row>
    <row r="37" spans="1:35" ht="15.75">
      <c r="A37" s="45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53"/>
      <c r="S37" s="53"/>
      <c r="T37" s="17" t="s">
        <v>25</v>
      </c>
      <c r="U37" s="13">
        <v>15</v>
      </c>
      <c r="V37" s="13">
        <v>15</v>
      </c>
      <c r="W37" s="13">
        <v>15</v>
      </c>
      <c r="X37" s="13"/>
      <c r="Y37" s="13"/>
      <c r="Z37" s="13"/>
      <c r="AA37" s="13"/>
      <c r="AB37" s="13"/>
      <c r="AC37" s="13"/>
      <c r="AD37" s="13"/>
      <c r="AE37" s="13"/>
      <c r="AF37" s="13"/>
      <c r="AG37" s="55"/>
      <c r="AH37" s="55"/>
      <c r="AI37" s="55"/>
    </row>
    <row r="38" spans="1:35" ht="15" customHeight="1">
      <c r="A38" s="45">
        <v>14</v>
      </c>
      <c r="B38" s="70" t="s">
        <v>66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53" t="s">
        <v>51</v>
      </c>
      <c r="S38" s="53">
        <f t="shared" ref="S38" si="12">SUM(U38:AF38)</f>
        <v>36</v>
      </c>
      <c r="T38" s="16" t="s">
        <v>24</v>
      </c>
      <c r="U38" s="14">
        <v>3</v>
      </c>
      <c r="V38" s="14">
        <v>3</v>
      </c>
      <c r="W38" s="14">
        <v>3</v>
      </c>
      <c r="X38" s="14">
        <v>3</v>
      </c>
      <c r="Y38" s="14">
        <v>3</v>
      </c>
      <c r="Z38" s="14">
        <v>3</v>
      </c>
      <c r="AA38" s="14">
        <v>3</v>
      </c>
      <c r="AB38" s="14">
        <v>3</v>
      </c>
      <c r="AC38" s="14">
        <v>3</v>
      </c>
      <c r="AD38" s="14">
        <v>3</v>
      </c>
      <c r="AE38" s="14">
        <v>3</v>
      </c>
      <c r="AF38" s="14">
        <v>3</v>
      </c>
      <c r="AG38" s="55"/>
      <c r="AH38" s="55"/>
      <c r="AI38" s="55"/>
    </row>
    <row r="39" spans="1:35" ht="15.75">
      <c r="A39" s="45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53"/>
      <c r="S39" s="53"/>
      <c r="T39" s="17" t="s">
        <v>25</v>
      </c>
      <c r="U39" s="13">
        <v>3</v>
      </c>
      <c r="V39" s="13">
        <v>3</v>
      </c>
      <c r="W39" s="13">
        <v>3</v>
      </c>
      <c r="X39" s="13"/>
      <c r="Y39" s="13"/>
      <c r="Z39" s="13"/>
      <c r="AA39" s="13"/>
      <c r="AB39" s="13"/>
      <c r="AC39" s="13"/>
      <c r="AD39" s="13"/>
      <c r="AE39" s="13"/>
      <c r="AF39" s="13"/>
      <c r="AG39" s="55"/>
      <c r="AH39" s="55"/>
      <c r="AI39" s="55"/>
    </row>
    <row r="40" spans="1:35" ht="15" customHeight="1">
      <c r="A40" s="45">
        <v>15</v>
      </c>
      <c r="B40" s="72" t="s">
        <v>68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53" t="s">
        <v>52</v>
      </c>
      <c r="S40" s="53">
        <f t="shared" ref="S40" si="13">SUM(U40:AF40)</f>
        <v>48</v>
      </c>
      <c r="T40" s="16" t="s">
        <v>24</v>
      </c>
      <c r="U40" s="14">
        <v>4</v>
      </c>
      <c r="V40" s="14">
        <v>4</v>
      </c>
      <c r="W40" s="14">
        <v>4</v>
      </c>
      <c r="X40" s="14">
        <v>4</v>
      </c>
      <c r="Y40" s="14">
        <v>4</v>
      </c>
      <c r="Z40" s="14">
        <v>4</v>
      </c>
      <c r="AA40" s="14">
        <v>4</v>
      </c>
      <c r="AB40" s="14">
        <v>4</v>
      </c>
      <c r="AC40" s="14">
        <v>4</v>
      </c>
      <c r="AD40" s="14">
        <v>4</v>
      </c>
      <c r="AE40" s="14">
        <v>4</v>
      </c>
      <c r="AF40" s="14">
        <v>4</v>
      </c>
      <c r="AG40" s="55"/>
      <c r="AH40" s="55"/>
      <c r="AI40" s="55"/>
    </row>
    <row r="41" spans="1:35" ht="15.75">
      <c r="A41" s="45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53"/>
      <c r="S41" s="53"/>
      <c r="T41" s="17" t="s">
        <v>25</v>
      </c>
      <c r="U41" s="13">
        <v>4</v>
      </c>
      <c r="V41" s="13">
        <v>4</v>
      </c>
      <c r="W41" s="13">
        <v>4</v>
      </c>
      <c r="X41" s="13"/>
      <c r="Y41" s="13"/>
      <c r="Z41" s="13"/>
      <c r="AA41" s="13"/>
      <c r="AB41" s="13"/>
      <c r="AC41" s="13"/>
      <c r="AD41" s="13"/>
      <c r="AE41" s="13"/>
      <c r="AF41" s="13"/>
      <c r="AG41" s="55"/>
      <c r="AH41" s="55"/>
      <c r="AI41" s="55"/>
    </row>
    <row r="42" spans="1:35" ht="15" customHeight="1">
      <c r="A42" s="45">
        <v>16</v>
      </c>
      <c r="B42" s="70" t="s">
        <v>56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53" t="s">
        <v>53</v>
      </c>
      <c r="S42" s="53">
        <f t="shared" ref="S42" si="14">SUM(U42:AF42)</f>
        <v>72</v>
      </c>
      <c r="T42" s="16" t="s">
        <v>24</v>
      </c>
      <c r="U42" s="14">
        <v>7</v>
      </c>
      <c r="V42" s="14">
        <v>6</v>
      </c>
      <c r="W42" s="14">
        <v>5</v>
      </c>
      <c r="X42" s="14">
        <v>7</v>
      </c>
      <c r="Y42" s="14">
        <v>5</v>
      </c>
      <c r="Z42" s="14">
        <v>6</v>
      </c>
      <c r="AA42" s="14">
        <v>7</v>
      </c>
      <c r="AB42" s="14">
        <v>5</v>
      </c>
      <c r="AC42" s="14">
        <v>6</v>
      </c>
      <c r="AD42" s="14">
        <v>7</v>
      </c>
      <c r="AE42" s="14">
        <v>5</v>
      </c>
      <c r="AF42" s="14">
        <v>6</v>
      </c>
      <c r="AG42" s="55"/>
      <c r="AH42" s="55"/>
      <c r="AI42" s="55"/>
    </row>
    <row r="43" spans="1:35" ht="15.75">
      <c r="A43" s="45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53"/>
      <c r="S43" s="53"/>
      <c r="T43" s="17" t="s">
        <v>25</v>
      </c>
      <c r="U43" s="13">
        <v>7</v>
      </c>
      <c r="V43" s="13">
        <v>6</v>
      </c>
      <c r="W43" s="13">
        <v>5</v>
      </c>
      <c r="X43" s="13"/>
      <c r="Y43" s="13"/>
      <c r="Z43" s="13"/>
      <c r="AA43" s="13"/>
      <c r="AB43" s="13"/>
      <c r="AC43" s="13"/>
      <c r="AD43" s="13"/>
      <c r="AE43" s="13"/>
      <c r="AF43" s="13"/>
      <c r="AG43" s="55"/>
      <c r="AH43" s="55"/>
      <c r="AI43" s="55"/>
    </row>
    <row r="44" spans="1:35" ht="15.75">
      <c r="A44" s="6"/>
      <c r="B44" s="73" t="s">
        <v>26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"/>
      <c r="S44" s="15">
        <f>SUM(S12:S43)</f>
        <v>777</v>
      </c>
      <c r="T44" s="9"/>
      <c r="U44" s="10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74"/>
      <c r="AH44" s="74"/>
      <c r="AI44" s="74"/>
    </row>
  </sheetData>
  <mergeCells count="128">
    <mergeCell ref="B44:Q44"/>
    <mergeCell ref="AG44:AI44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4"/>
  <sheetViews>
    <sheetView tabSelected="1" view="pageBreakPreview" topLeftCell="A31" zoomScaleNormal="90" zoomScaleSheetLayoutView="100" workbookViewId="0">
      <selection activeCell="J56" sqref="J56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2" bestFit="1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28515625" bestFit="1" customWidth="1"/>
    <col min="33" max="33" width="17.28515625" customWidth="1"/>
    <col min="34" max="35" width="17.42578125" customWidth="1"/>
  </cols>
  <sheetData>
    <row r="1" spans="1:35" ht="37.5">
      <c r="A1" s="29" t="s">
        <v>55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5" ht="39" customHeight="1">
      <c r="A2" s="30" t="s">
        <v>72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</row>
    <row r="3" spans="1:35" ht="39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</row>
    <row r="4" spans="1:35" ht="39" customHeight="1">
      <c r="A4" s="31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</row>
    <row r="5" spans="1:35">
      <c r="A5" s="22" t="s">
        <v>1</v>
      </c>
      <c r="B5" s="22"/>
      <c r="C5" s="22"/>
      <c r="D5" s="22"/>
      <c r="E5" s="23"/>
      <c r="F5" s="24" t="s">
        <v>29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7" t="s">
        <v>32</v>
      </c>
      <c r="U5" s="28"/>
      <c r="V5" s="26" t="s">
        <v>27</v>
      </c>
      <c r="W5" s="26"/>
      <c r="X5" s="26"/>
      <c r="Y5" s="26"/>
      <c r="Z5" s="26"/>
      <c r="AA5" s="26"/>
      <c r="AB5" s="26"/>
      <c r="AC5" s="26"/>
      <c r="AD5" s="26"/>
      <c r="AE5" s="26"/>
      <c r="AF5" s="26"/>
      <c r="AG5" s="32" t="s">
        <v>34</v>
      </c>
      <c r="AH5" s="32" t="s">
        <v>35</v>
      </c>
      <c r="AI5" s="32" t="s">
        <v>36</v>
      </c>
    </row>
    <row r="6" spans="1:35">
      <c r="A6" s="22" t="s">
        <v>2</v>
      </c>
      <c r="B6" s="22"/>
      <c r="C6" s="22"/>
      <c r="D6" s="22"/>
      <c r="E6" s="23"/>
      <c r="F6" s="24" t="s">
        <v>30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 t="s">
        <v>33</v>
      </c>
      <c r="U6" s="22"/>
      <c r="V6" s="26" t="s">
        <v>31</v>
      </c>
      <c r="W6" s="26"/>
      <c r="X6" s="26"/>
      <c r="Y6" s="26"/>
      <c r="Z6" s="26"/>
      <c r="AA6" s="26"/>
      <c r="AB6" s="26"/>
      <c r="AC6" s="26"/>
      <c r="AD6" s="26"/>
      <c r="AE6" s="26"/>
      <c r="AF6" s="26"/>
      <c r="AG6" s="32"/>
      <c r="AH6" s="32"/>
      <c r="AI6" s="32"/>
    </row>
    <row r="7" spans="1:35">
      <c r="A7" s="22" t="s">
        <v>3</v>
      </c>
      <c r="B7" s="22"/>
      <c r="C7" s="22"/>
      <c r="D7" s="22"/>
      <c r="E7" s="23"/>
      <c r="F7" s="24" t="s">
        <v>69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7" t="s">
        <v>4</v>
      </c>
      <c r="U7" s="28"/>
      <c r="V7" s="26" t="s">
        <v>28</v>
      </c>
      <c r="W7" s="26"/>
      <c r="X7" s="26"/>
      <c r="Y7" s="26"/>
      <c r="Z7" s="26"/>
      <c r="AA7" s="26"/>
      <c r="AB7" s="26"/>
      <c r="AC7" s="26"/>
      <c r="AD7" s="26"/>
      <c r="AE7" s="26"/>
      <c r="AF7" s="26"/>
      <c r="AG7" s="32"/>
      <c r="AH7" s="32"/>
      <c r="AI7" s="32"/>
    </row>
    <row r="8" spans="1:35" ht="15" customHeight="1">
      <c r="A8" s="22" t="s">
        <v>5</v>
      </c>
      <c r="B8" s="22"/>
      <c r="C8" s="22"/>
      <c r="D8" s="22"/>
      <c r="E8" s="22"/>
      <c r="F8" s="33" t="s">
        <v>54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  <c r="AG8" s="39">
        <v>46206</v>
      </c>
      <c r="AH8" s="39">
        <f>+AG8</f>
        <v>46206</v>
      </c>
      <c r="AI8" s="40">
        <v>2</v>
      </c>
    </row>
    <row r="9" spans="1:35" ht="20.25" customHeight="1">
      <c r="A9" s="22"/>
      <c r="B9" s="22"/>
      <c r="C9" s="22"/>
      <c r="D9" s="22"/>
      <c r="E9" s="22"/>
      <c r="F9" s="36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8"/>
      <c r="AG9" s="39"/>
      <c r="AH9" s="39"/>
      <c r="AI9" s="40"/>
    </row>
    <row r="10" spans="1:35">
      <c r="A10" s="41" t="s">
        <v>6</v>
      </c>
      <c r="B10" s="43" t="s">
        <v>7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 t="s">
        <v>8</v>
      </c>
      <c r="S10" s="43" t="s">
        <v>9</v>
      </c>
      <c r="T10" s="43" t="s">
        <v>10</v>
      </c>
      <c r="U10" s="32" t="s">
        <v>71</v>
      </c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56" t="s">
        <v>11</v>
      </c>
      <c r="AH10" s="57"/>
      <c r="AI10" s="58"/>
    </row>
    <row r="11" spans="1:35">
      <c r="A11" s="42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" t="s">
        <v>12</v>
      </c>
      <c r="V11" s="4" t="s">
        <v>13</v>
      </c>
      <c r="W11" s="4" t="s">
        <v>14</v>
      </c>
      <c r="X11" s="4" t="s">
        <v>15</v>
      </c>
      <c r="Y11" s="4" t="s">
        <v>16</v>
      </c>
      <c r="Z11" s="4" t="s">
        <v>17</v>
      </c>
      <c r="AA11" s="4" t="s">
        <v>18</v>
      </c>
      <c r="AB11" s="4" t="s">
        <v>19</v>
      </c>
      <c r="AC11" s="4" t="s">
        <v>20</v>
      </c>
      <c r="AD11" s="4" t="s">
        <v>21</v>
      </c>
      <c r="AE11" s="4" t="s">
        <v>22</v>
      </c>
      <c r="AF11" s="4" t="s">
        <v>23</v>
      </c>
      <c r="AG11" s="59"/>
      <c r="AH11" s="60"/>
      <c r="AI11" s="61"/>
    </row>
    <row r="12" spans="1:35">
      <c r="A12" s="45">
        <v>1</v>
      </c>
      <c r="B12" s="46" t="s">
        <v>59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8"/>
      <c r="R12" s="53" t="s">
        <v>60</v>
      </c>
      <c r="S12" s="53">
        <f t="shared" ref="S12" si="0">SUM(U12:AF12)</f>
        <v>2</v>
      </c>
      <c r="T12" s="18" t="s">
        <v>24</v>
      </c>
      <c r="U12" s="20">
        <v>1</v>
      </c>
      <c r="V12" s="20"/>
      <c r="W12" s="20"/>
      <c r="X12" s="20"/>
      <c r="Y12" s="20"/>
      <c r="Z12" s="20"/>
      <c r="AA12" s="20">
        <v>1</v>
      </c>
      <c r="AB12" s="20"/>
      <c r="AC12" s="20"/>
      <c r="AD12" s="20"/>
      <c r="AE12" s="20"/>
      <c r="AF12" s="20"/>
      <c r="AG12" s="55"/>
      <c r="AH12" s="55"/>
      <c r="AI12" s="55"/>
    </row>
    <row r="13" spans="1:35" ht="15.75">
      <c r="A13" s="45"/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1"/>
      <c r="R13" s="53"/>
      <c r="S13" s="53"/>
      <c r="T13" s="19" t="s">
        <v>25</v>
      </c>
      <c r="U13" s="13">
        <v>1</v>
      </c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54"/>
      <c r="AH13" s="54"/>
      <c r="AI13" s="54"/>
    </row>
    <row r="14" spans="1:35">
      <c r="A14" s="45">
        <v>2</v>
      </c>
      <c r="B14" s="46" t="s">
        <v>61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8"/>
      <c r="R14" s="52" t="s">
        <v>62</v>
      </c>
      <c r="S14" s="53">
        <f t="shared" ref="S14" si="1">SUM(U14:AF14)</f>
        <v>49</v>
      </c>
      <c r="T14" s="18" t="s">
        <v>24</v>
      </c>
      <c r="U14" s="20">
        <v>4</v>
      </c>
      <c r="V14" s="20">
        <v>4</v>
      </c>
      <c r="W14" s="20">
        <v>4</v>
      </c>
      <c r="X14" s="20">
        <v>4</v>
      </c>
      <c r="Y14" s="20">
        <v>4</v>
      </c>
      <c r="Z14" s="20">
        <v>4</v>
      </c>
      <c r="AA14" s="20">
        <v>4</v>
      </c>
      <c r="AB14" s="20">
        <v>4</v>
      </c>
      <c r="AC14" s="20">
        <v>4</v>
      </c>
      <c r="AD14" s="20">
        <v>4</v>
      </c>
      <c r="AE14" s="20">
        <v>4</v>
      </c>
      <c r="AF14" s="20">
        <v>5</v>
      </c>
      <c r="AG14" s="54"/>
      <c r="AH14" s="54"/>
      <c r="AI14" s="54"/>
    </row>
    <row r="15" spans="1:35" ht="15.75">
      <c r="A15" s="45"/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1"/>
      <c r="R15" s="52"/>
      <c r="S15" s="53"/>
      <c r="T15" s="19" t="s">
        <v>25</v>
      </c>
      <c r="U15" s="13">
        <v>4</v>
      </c>
      <c r="V15" s="13">
        <v>4</v>
      </c>
      <c r="W15" s="13">
        <v>4</v>
      </c>
      <c r="X15" s="13">
        <v>4</v>
      </c>
      <c r="Y15" s="13">
        <v>4</v>
      </c>
      <c r="Z15" s="13">
        <v>4</v>
      </c>
      <c r="AA15" s="13"/>
      <c r="AB15" s="13"/>
      <c r="AC15" s="13"/>
      <c r="AD15" s="13"/>
      <c r="AE15" s="13"/>
      <c r="AF15" s="13"/>
      <c r="AG15" s="55"/>
      <c r="AH15" s="55"/>
      <c r="AI15" s="55"/>
    </row>
    <row r="16" spans="1:35" ht="15.75">
      <c r="A16" s="45">
        <v>3</v>
      </c>
      <c r="B16" s="62" t="s">
        <v>63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53" t="s">
        <v>64</v>
      </c>
      <c r="S16" s="53">
        <f t="shared" ref="S16" si="2">SUM(U16:AF16)</f>
        <v>12</v>
      </c>
      <c r="T16" s="18" t="s">
        <v>24</v>
      </c>
      <c r="U16" s="20">
        <v>1</v>
      </c>
      <c r="V16" s="20">
        <v>1</v>
      </c>
      <c r="W16" s="20">
        <v>1</v>
      </c>
      <c r="X16" s="20">
        <v>1</v>
      </c>
      <c r="Y16" s="20">
        <v>1</v>
      </c>
      <c r="Z16" s="20">
        <v>1</v>
      </c>
      <c r="AA16" s="20">
        <v>1</v>
      </c>
      <c r="AB16" s="20">
        <v>1</v>
      </c>
      <c r="AC16" s="20">
        <v>1</v>
      </c>
      <c r="AD16" s="20">
        <v>1</v>
      </c>
      <c r="AE16" s="20">
        <v>1</v>
      </c>
      <c r="AF16" s="20">
        <v>1</v>
      </c>
      <c r="AG16" s="67"/>
      <c r="AH16" s="68"/>
      <c r="AI16" s="69"/>
    </row>
    <row r="17" spans="1:35" ht="15.75">
      <c r="A17" s="45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53"/>
      <c r="S17" s="53"/>
      <c r="T17" s="19" t="s">
        <v>25</v>
      </c>
      <c r="U17" s="13">
        <v>1</v>
      </c>
      <c r="V17" s="13">
        <v>1</v>
      </c>
      <c r="W17" s="13">
        <v>1</v>
      </c>
      <c r="X17" s="13">
        <v>1</v>
      </c>
      <c r="Y17" s="13">
        <v>1</v>
      </c>
      <c r="Z17" s="13">
        <v>1</v>
      </c>
      <c r="AA17" s="13"/>
      <c r="AB17" s="13"/>
      <c r="AC17" s="13"/>
      <c r="AD17" s="13"/>
      <c r="AE17" s="13"/>
      <c r="AF17" s="13"/>
      <c r="AG17" s="67"/>
      <c r="AH17" s="68"/>
      <c r="AI17" s="69"/>
    </row>
    <row r="18" spans="1:35" ht="15.75">
      <c r="A18" s="45">
        <v>4</v>
      </c>
      <c r="B18" s="62" t="s">
        <v>65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53" t="s">
        <v>64</v>
      </c>
      <c r="S18" s="53">
        <f t="shared" ref="S18" si="3">SUM(U18:AF18)</f>
        <v>12</v>
      </c>
      <c r="T18" s="18" t="s">
        <v>24</v>
      </c>
      <c r="U18" s="20">
        <v>1</v>
      </c>
      <c r="V18" s="20">
        <v>1</v>
      </c>
      <c r="W18" s="20">
        <v>1</v>
      </c>
      <c r="X18" s="20">
        <v>1</v>
      </c>
      <c r="Y18" s="20">
        <v>1</v>
      </c>
      <c r="Z18" s="20">
        <v>1</v>
      </c>
      <c r="AA18" s="20">
        <v>1</v>
      </c>
      <c r="AB18" s="20">
        <v>1</v>
      </c>
      <c r="AC18" s="20">
        <v>1</v>
      </c>
      <c r="AD18" s="20">
        <v>1</v>
      </c>
      <c r="AE18" s="20">
        <v>1</v>
      </c>
      <c r="AF18" s="20">
        <v>1</v>
      </c>
      <c r="AG18" s="63"/>
      <c r="AH18" s="64"/>
      <c r="AI18" s="65"/>
    </row>
    <row r="19" spans="1:35" ht="15.75">
      <c r="A19" s="45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53"/>
      <c r="S19" s="53"/>
      <c r="T19" s="19" t="s">
        <v>25</v>
      </c>
      <c r="U19" s="13">
        <v>1</v>
      </c>
      <c r="V19" s="13">
        <v>1</v>
      </c>
      <c r="W19" s="13">
        <v>1</v>
      </c>
      <c r="X19" s="13">
        <v>1</v>
      </c>
      <c r="Y19" s="13">
        <v>1</v>
      </c>
      <c r="Z19" s="13">
        <v>1</v>
      </c>
      <c r="AA19" s="13"/>
      <c r="AB19" s="13"/>
      <c r="AC19" s="13"/>
      <c r="AD19" s="13"/>
      <c r="AE19" s="13"/>
      <c r="AF19" s="13"/>
      <c r="AG19" s="66"/>
      <c r="AH19" s="66"/>
      <c r="AI19" s="66"/>
    </row>
    <row r="20" spans="1:35" ht="15" customHeight="1">
      <c r="A20" s="45">
        <v>5</v>
      </c>
      <c r="B20" s="70" t="s">
        <v>37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53" t="s">
        <v>38</v>
      </c>
      <c r="S20" s="53">
        <f>SUM(U20:AF20)</f>
        <v>144</v>
      </c>
      <c r="T20" s="18" t="s">
        <v>24</v>
      </c>
      <c r="U20" s="1">
        <v>12</v>
      </c>
      <c r="V20" s="1">
        <v>12</v>
      </c>
      <c r="W20" s="1">
        <v>12</v>
      </c>
      <c r="X20" s="1">
        <v>12</v>
      </c>
      <c r="Y20" s="1">
        <v>12</v>
      </c>
      <c r="Z20" s="1">
        <v>12</v>
      </c>
      <c r="AA20" s="1">
        <v>12</v>
      </c>
      <c r="AB20" s="1">
        <v>12</v>
      </c>
      <c r="AC20" s="1">
        <v>12</v>
      </c>
      <c r="AD20" s="1">
        <v>12</v>
      </c>
      <c r="AE20" s="1">
        <v>12</v>
      </c>
      <c r="AF20" s="1">
        <v>12</v>
      </c>
      <c r="AG20" s="55"/>
      <c r="AH20" s="55"/>
      <c r="AI20" s="55"/>
    </row>
    <row r="21" spans="1:35" ht="15.75">
      <c r="A21" s="45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53"/>
      <c r="S21" s="53"/>
      <c r="T21" s="19" t="s">
        <v>25</v>
      </c>
      <c r="U21" s="13">
        <v>12</v>
      </c>
      <c r="V21" s="13">
        <v>12</v>
      </c>
      <c r="W21" s="13">
        <v>12</v>
      </c>
      <c r="X21" s="13">
        <v>12</v>
      </c>
      <c r="Y21" s="13">
        <v>12</v>
      </c>
      <c r="Z21" s="13">
        <v>12</v>
      </c>
      <c r="AA21" s="13"/>
      <c r="AB21" s="13"/>
      <c r="AC21" s="13"/>
      <c r="AD21" s="13"/>
      <c r="AE21" s="13"/>
      <c r="AF21" s="13"/>
      <c r="AG21" s="54"/>
      <c r="AH21" s="54"/>
      <c r="AI21" s="54"/>
    </row>
    <row r="22" spans="1:35" ht="15" customHeight="1">
      <c r="A22" s="45">
        <v>6</v>
      </c>
      <c r="B22" s="62" t="s">
        <v>39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52" t="s">
        <v>40</v>
      </c>
      <c r="S22" s="53">
        <f t="shared" ref="S22" si="4">SUM(U22:AF22)</f>
        <v>36</v>
      </c>
      <c r="T22" s="18" t="s">
        <v>24</v>
      </c>
      <c r="U22" s="1">
        <v>3</v>
      </c>
      <c r="V22" s="1">
        <v>3</v>
      </c>
      <c r="W22" s="1">
        <v>3</v>
      </c>
      <c r="X22" s="1">
        <v>3</v>
      </c>
      <c r="Y22" s="1">
        <v>3</v>
      </c>
      <c r="Z22" s="1">
        <v>3</v>
      </c>
      <c r="AA22" s="1">
        <v>3</v>
      </c>
      <c r="AB22" s="1">
        <v>3</v>
      </c>
      <c r="AC22" s="1">
        <v>3</v>
      </c>
      <c r="AD22" s="1">
        <v>3</v>
      </c>
      <c r="AE22" s="1">
        <v>3</v>
      </c>
      <c r="AF22" s="1">
        <v>3</v>
      </c>
      <c r="AG22" s="54"/>
      <c r="AH22" s="54"/>
      <c r="AI22" s="54"/>
    </row>
    <row r="23" spans="1:35" ht="15.75">
      <c r="A23" s="45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52"/>
      <c r="S23" s="53"/>
      <c r="T23" s="19" t="s">
        <v>25</v>
      </c>
      <c r="U23" s="13">
        <v>3</v>
      </c>
      <c r="V23" s="13">
        <v>3</v>
      </c>
      <c r="W23" s="13">
        <v>3</v>
      </c>
      <c r="X23" s="13">
        <v>3</v>
      </c>
      <c r="Y23" s="13">
        <v>3</v>
      </c>
      <c r="Z23" s="13">
        <v>3</v>
      </c>
      <c r="AA23" s="13"/>
      <c r="AB23" s="13"/>
      <c r="AC23" s="13"/>
      <c r="AD23" s="13"/>
      <c r="AE23" s="13"/>
      <c r="AF23" s="13"/>
      <c r="AG23" s="54"/>
      <c r="AH23" s="54"/>
      <c r="AI23" s="54"/>
    </row>
    <row r="24" spans="1:35" ht="15" customHeight="1">
      <c r="A24" s="45">
        <v>7</v>
      </c>
      <c r="B24" s="62" t="s">
        <v>57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52" t="s">
        <v>58</v>
      </c>
      <c r="S24" s="53">
        <f t="shared" ref="S24" si="5">SUM(U24:AF24)</f>
        <v>36</v>
      </c>
      <c r="T24" s="18" t="s">
        <v>24</v>
      </c>
      <c r="U24" s="1">
        <v>3</v>
      </c>
      <c r="V24" s="1">
        <v>3</v>
      </c>
      <c r="W24" s="1">
        <v>3</v>
      </c>
      <c r="X24" s="1">
        <v>3</v>
      </c>
      <c r="Y24" s="1">
        <v>3</v>
      </c>
      <c r="Z24" s="1">
        <v>3</v>
      </c>
      <c r="AA24" s="1">
        <v>3</v>
      </c>
      <c r="AB24" s="1">
        <v>3</v>
      </c>
      <c r="AC24" s="1">
        <v>3</v>
      </c>
      <c r="AD24" s="1">
        <v>3</v>
      </c>
      <c r="AE24" s="1">
        <v>3</v>
      </c>
      <c r="AF24" s="1">
        <v>3</v>
      </c>
      <c r="AG24" s="54"/>
      <c r="AH24" s="54"/>
      <c r="AI24" s="54"/>
    </row>
    <row r="25" spans="1:35" ht="15.75">
      <c r="A25" s="45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52"/>
      <c r="S25" s="53"/>
      <c r="T25" s="19" t="s">
        <v>25</v>
      </c>
      <c r="U25" s="13">
        <v>3</v>
      </c>
      <c r="V25" s="13">
        <v>3</v>
      </c>
      <c r="W25" s="13">
        <v>3</v>
      </c>
      <c r="X25" s="13">
        <v>3</v>
      </c>
      <c r="Y25" s="13">
        <v>3</v>
      </c>
      <c r="Z25" s="13">
        <v>3</v>
      </c>
      <c r="AA25" s="13"/>
      <c r="AB25" s="13"/>
      <c r="AC25" s="13"/>
      <c r="AD25" s="13"/>
      <c r="AE25" s="13"/>
      <c r="AF25" s="13"/>
      <c r="AG25" s="54"/>
      <c r="AH25" s="54"/>
      <c r="AI25" s="54"/>
    </row>
    <row r="26" spans="1:35" ht="15" customHeight="1">
      <c r="A26" s="45">
        <v>8</v>
      </c>
      <c r="B26" s="62" t="s">
        <v>41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52" t="s">
        <v>40</v>
      </c>
      <c r="S26" s="53">
        <f t="shared" ref="S26" si="6">SUM(U26:AF26)</f>
        <v>6</v>
      </c>
      <c r="T26" s="18" t="s">
        <v>24</v>
      </c>
      <c r="U26" s="1">
        <v>1</v>
      </c>
      <c r="V26" s="1"/>
      <c r="W26" s="1">
        <v>1</v>
      </c>
      <c r="X26" s="1"/>
      <c r="Y26" s="1">
        <v>1</v>
      </c>
      <c r="Z26" s="1"/>
      <c r="AA26" s="1">
        <v>1</v>
      </c>
      <c r="AB26" s="1"/>
      <c r="AC26" s="1">
        <v>1</v>
      </c>
      <c r="AD26" s="1"/>
      <c r="AE26" s="1">
        <v>1</v>
      </c>
      <c r="AF26" s="1"/>
      <c r="AG26" s="54"/>
      <c r="AH26" s="54"/>
      <c r="AI26" s="54"/>
    </row>
    <row r="27" spans="1:35" ht="15.75">
      <c r="A27" s="45"/>
      <c r="B27" s="7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52"/>
      <c r="S27" s="53"/>
      <c r="T27" s="19" t="s">
        <v>25</v>
      </c>
      <c r="U27" s="13">
        <v>1</v>
      </c>
      <c r="V27" s="13"/>
      <c r="W27" s="13">
        <v>1</v>
      </c>
      <c r="X27" s="13"/>
      <c r="Y27" s="13">
        <v>1</v>
      </c>
      <c r="Z27" s="13"/>
      <c r="AA27" s="13"/>
      <c r="AB27" s="13"/>
      <c r="AC27" s="13"/>
      <c r="AD27" s="13"/>
      <c r="AE27" s="13"/>
      <c r="AF27" s="13"/>
      <c r="AG27" s="55"/>
      <c r="AH27" s="55"/>
      <c r="AI27" s="55"/>
    </row>
    <row r="28" spans="1:35" ht="15" customHeight="1">
      <c r="A28" s="45">
        <v>9</v>
      </c>
      <c r="B28" s="72" t="s">
        <v>67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52" t="s">
        <v>42</v>
      </c>
      <c r="S28" s="53">
        <f t="shared" ref="S28" si="7">SUM(U28:AF28)</f>
        <v>48</v>
      </c>
      <c r="T28" s="18" t="s">
        <v>24</v>
      </c>
      <c r="U28" s="1">
        <v>4</v>
      </c>
      <c r="V28" s="1">
        <v>4</v>
      </c>
      <c r="W28" s="1">
        <v>4</v>
      </c>
      <c r="X28" s="1">
        <v>4</v>
      </c>
      <c r="Y28" s="1">
        <v>4</v>
      </c>
      <c r="Z28" s="1">
        <v>4</v>
      </c>
      <c r="AA28" s="1">
        <v>4</v>
      </c>
      <c r="AB28" s="1">
        <v>4</v>
      </c>
      <c r="AC28" s="1">
        <v>4</v>
      </c>
      <c r="AD28" s="1">
        <v>4</v>
      </c>
      <c r="AE28" s="1">
        <v>4</v>
      </c>
      <c r="AF28" s="1">
        <v>4</v>
      </c>
      <c r="AG28" s="55"/>
      <c r="AH28" s="55"/>
      <c r="AI28" s="55"/>
    </row>
    <row r="29" spans="1:35" ht="15.75">
      <c r="A29" s="45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52"/>
      <c r="S29" s="53"/>
      <c r="T29" s="19" t="s">
        <v>25</v>
      </c>
      <c r="U29" s="13">
        <v>4</v>
      </c>
      <c r="V29" s="13">
        <v>4</v>
      </c>
      <c r="W29" s="13">
        <v>4</v>
      </c>
      <c r="X29" s="13">
        <v>4</v>
      </c>
      <c r="Y29" s="13">
        <v>4</v>
      </c>
      <c r="Z29" s="13">
        <v>4</v>
      </c>
      <c r="AA29" s="13"/>
      <c r="AB29" s="13"/>
      <c r="AC29" s="13"/>
      <c r="AD29" s="13"/>
      <c r="AE29" s="13"/>
      <c r="AF29" s="13"/>
      <c r="AG29" s="55"/>
      <c r="AH29" s="55"/>
      <c r="AI29" s="55"/>
    </row>
    <row r="30" spans="1:35" ht="15" customHeight="1">
      <c r="A30" s="45">
        <v>10</v>
      </c>
      <c r="B30" s="62" t="s">
        <v>43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52" t="s">
        <v>44</v>
      </c>
      <c r="S30" s="53">
        <f t="shared" ref="S30" si="8">SUM(U30:AF30)</f>
        <v>60</v>
      </c>
      <c r="T30" s="18" t="s">
        <v>24</v>
      </c>
      <c r="U30" s="1">
        <v>5</v>
      </c>
      <c r="V30" s="1">
        <v>5</v>
      </c>
      <c r="W30" s="1">
        <v>5</v>
      </c>
      <c r="X30" s="1">
        <v>5</v>
      </c>
      <c r="Y30" s="1">
        <v>5</v>
      </c>
      <c r="Z30" s="1">
        <v>5</v>
      </c>
      <c r="AA30" s="1">
        <v>5</v>
      </c>
      <c r="AB30" s="1">
        <v>5</v>
      </c>
      <c r="AC30" s="1">
        <v>5</v>
      </c>
      <c r="AD30" s="1">
        <v>5</v>
      </c>
      <c r="AE30" s="1">
        <v>5</v>
      </c>
      <c r="AF30" s="1">
        <v>5</v>
      </c>
      <c r="AG30" s="55"/>
      <c r="AH30" s="55"/>
      <c r="AI30" s="55"/>
    </row>
    <row r="31" spans="1:35" ht="15.75">
      <c r="A31" s="45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52"/>
      <c r="S31" s="53"/>
      <c r="T31" s="19" t="s">
        <v>25</v>
      </c>
      <c r="U31" s="13">
        <v>5</v>
      </c>
      <c r="V31" s="13">
        <v>5</v>
      </c>
      <c r="W31" s="13">
        <v>5</v>
      </c>
      <c r="X31" s="13">
        <v>5</v>
      </c>
      <c r="Y31" s="13">
        <v>5</v>
      </c>
      <c r="Z31" s="13">
        <v>5</v>
      </c>
      <c r="AA31" s="13"/>
      <c r="AB31" s="13"/>
      <c r="AC31" s="13"/>
      <c r="AD31" s="13"/>
      <c r="AE31" s="13"/>
      <c r="AF31" s="13"/>
      <c r="AG31" s="55"/>
      <c r="AH31" s="55"/>
      <c r="AI31" s="55"/>
    </row>
    <row r="32" spans="1:35" ht="15" customHeight="1">
      <c r="A32" s="45">
        <v>11</v>
      </c>
      <c r="B32" s="62" t="s">
        <v>45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53" t="s">
        <v>46</v>
      </c>
      <c r="S32" s="53">
        <f t="shared" ref="S32" si="9">SUM(U32:AF32)</f>
        <v>12</v>
      </c>
      <c r="T32" s="18" t="s">
        <v>24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55"/>
      <c r="AH32" s="55"/>
      <c r="AI32" s="55"/>
    </row>
    <row r="33" spans="1:35" ht="15.75">
      <c r="A33" s="45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53"/>
      <c r="S33" s="53"/>
      <c r="T33" s="19" t="s">
        <v>25</v>
      </c>
      <c r="U33" s="13">
        <v>1</v>
      </c>
      <c r="V33" s="13">
        <v>1</v>
      </c>
      <c r="W33" s="13">
        <v>1</v>
      </c>
      <c r="X33" s="13">
        <v>1</v>
      </c>
      <c r="Y33" s="13">
        <v>1</v>
      </c>
      <c r="Z33" s="13">
        <v>1</v>
      </c>
      <c r="AA33" s="13"/>
      <c r="AB33" s="13"/>
      <c r="AC33" s="13"/>
      <c r="AD33" s="13"/>
      <c r="AE33" s="13"/>
      <c r="AF33" s="13"/>
      <c r="AG33" s="55"/>
      <c r="AH33" s="55"/>
      <c r="AI33" s="55"/>
    </row>
    <row r="34" spans="1:35" ht="15" customHeight="1">
      <c r="A34" s="45">
        <v>12</v>
      </c>
      <c r="B34" s="72" t="s">
        <v>47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53" t="s">
        <v>48</v>
      </c>
      <c r="S34" s="53">
        <f t="shared" ref="S34" si="10">SUM(U34:AF34)</f>
        <v>24</v>
      </c>
      <c r="T34" s="18" t="s">
        <v>24</v>
      </c>
      <c r="U34" s="2">
        <v>2</v>
      </c>
      <c r="V34" s="2">
        <v>2</v>
      </c>
      <c r="W34" s="2">
        <v>2</v>
      </c>
      <c r="X34" s="2">
        <v>2</v>
      </c>
      <c r="Y34" s="2">
        <v>2</v>
      </c>
      <c r="Z34" s="2">
        <v>2</v>
      </c>
      <c r="AA34" s="2">
        <v>2</v>
      </c>
      <c r="AB34" s="2">
        <v>2</v>
      </c>
      <c r="AC34" s="2">
        <v>2</v>
      </c>
      <c r="AD34" s="2">
        <v>2</v>
      </c>
      <c r="AE34" s="2">
        <v>2</v>
      </c>
      <c r="AF34" s="2">
        <v>2</v>
      </c>
      <c r="AG34" s="55"/>
      <c r="AH34" s="55"/>
      <c r="AI34" s="55"/>
    </row>
    <row r="35" spans="1:35" ht="15.75">
      <c r="A35" s="45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53"/>
      <c r="S35" s="53"/>
      <c r="T35" s="19" t="s">
        <v>25</v>
      </c>
      <c r="U35" s="13">
        <v>2</v>
      </c>
      <c r="V35" s="13">
        <v>2</v>
      </c>
      <c r="W35" s="13">
        <v>2</v>
      </c>
      <c r="X35" s="13">
        <v>2</v>
      </c>
      <c r="Y35" s="13">
        <v>2</v>
      </c>
      <c r="Z35" s="13">
        <v>2</v>
      </c>
      <c r="AA35" s="13"/>
      <c r="AB35" s="13"/>
      <c r="AC35" s="13"/>
      <c r="AD35" s="13"/>
      <c r="AE35" s="13"/>
      <c r="AF35" s="13"/>
      <c r="AG35" s="55"/>
      <c r="AH35" s="55"/>
      <c r="AI35" s="55"/>
    </row>
    <row r="36" spans="1:35" ht="15" customHeight="1">
      <c r="A36" s="45">
        <v>13</v>
      </c>
      <c r="B36" s="72" t="s">
        <v>49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53" t="s">
        <v>50</v>
      </c>
      <c r="S36" s="53">
        <f t="shared" ref="S36" si="11">SUM(U36:AF36)</f>
        <v>180</v>
      </c>
      <c r="T36" s="18" t="s">
        <v>24</v>
      </c>
      <c r="U36" s="20">
        <v>15</v>
      </c>
      <c r="V36" s="20">
        <v>15</v>
      </c>
      <c r="W36" s="20">
        <v>15</v>
      </c>
      <c r="X36" s="20">
        <v>15</v>
      </c>
      <c r="Y36" s="20">
        <v>15</v>
      </c>
      <c r="Z36" s="20">
        <v>15</v>
      </c>
      <c r="AA36" s="20">
        <v>15</v>
      </c>
      <c r="AB36" s="20">
        <v>15</v>
      </c>
      <c r="AC36" s="20">
        <v>15</v>
      </c>
      <c r="AD36" s="20">
        <v>15</v>
      </c>
      <c r="AE36" s="20">
        <v>15</v>
      </c>
      <c r="AF36" s="20">
        <v>15</v>
      </c>
      <c r="AG36" s="55"/>
      <c r="AH36" s="55"/>
      <c r="AI36" s="55"/>
    </row>
    <row r="37" spans="1:35" ht="15.75">
      <c r="A37" s="45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53"/>
      <c r="S37" s="53"/>
      <c r="T37" s="19" t="s">
        <v>25</v>
      </c>
      <c r="U37" s="13">
        <v>15</v>
      </c>
      <c r="V37" s="13">
        <v>15</v>
      </c>
      <c r="W37" s="13">
        <v>15</v>
      </c>
      <c r="X37" s="13">
        <v>15</v>
      </c>
      <c r="Y37" s="13">
        <v>15</v>
      </c>
      <c r="Z37" s="13">
        <v>15</v>
      </c>
      <c r="AA37" s="13"/>
      <c r="AB37" s="13"/>
      <c r="AC37" s="13"/>
      <c r="AD37" s="13"/>
      <c r="AE37" s="13"/>
      <c r="AF37" s="13"/>
      <c r="AG37" s="55"/>
      <c r="AH37" s="55"/>
      <c r="AI37" s="55"/>
    </row>
    <row r="38" spans="1:35" ht="15" customHeight="1">
      <c r="A38" s="45">
        <v>14</v>
      </c>
      <c r="B38" s="70" t="s">
        <v>66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53" t="s">
        <v>51</v>
      </c>
      <c r="S38" s="53">
        <f t="shared" ref="S38" si="12">SUM(U38:AF38)</f>
        <v>36</v>
      </c>
      <c r="T38" s="18" t="s">
        <v>24</v>
      </c>
      <c r="U38" s="20">
        <v>3</v>
      </c>
      <c r="V38" s="20">
        <v>3</v>
      </c>
      <c r="W38" s="20">
        <v>3</v>
      </c>
      <c r="X38" s="20">
        <v>3</v>
      </c>
      <c r="Y38" s="20">
        <v>3</v>
      </c>
      <c r="Z38" s="20">
        <v>3</v>
      </c>
      <c r="AA38" s="20">
        <v>3</v>
      </c>
      <c r="AB38" s="20">
        <v>3</v>
      </c>
      <c r="AC38" s="20">
        <v>3</v>
      </c>
      <c r="AD38" s="20">
        <v>3</v>
      </c>
      <c r="AE38" s="20">
        <v>3</v>
      </c>
      <c r="AF38" s="20">
        <v>3</v>
      </c>
      <c r="AG38" s="55"/>
      <c r="AH38" s="55"/>
      <c r="AI38" s="55"/>
    </row>
    <row r="39" spans="1:35" ht="15.75">
      <c r="A39" s="45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53"/>
      <c r="S39" s="53"/>
      <c r="T39" s="19" t="s">
        <v>25</v>
      </c>
      <c r="U39" s="13">
        <v>3</v>
      </c>
      <c r="V39" s="13">
        <v>3</v>
      </c>
      <c r="W39" s="13">
        <v>3</v>
      </c>
      <c r="X39" s="13">
        <v>3</v>
      </c>
      <c r="Y39" s="13">
        <v>3</v>
      </c>
      <c r="Z39" s="13">
        <v>3</v>
      </c>
      <c r="AA39" s="13"/>
      <c r="AB39" s="13"/>
      <c r="AC39" s="13"/>
      <c r="AD39" s="13"/>
      <c r="AE39" s="13"/>
      <c r="AF39" s="13"/>
      <c r="AG39" s="55"/>
      <c r="AH39" s="55"/>
      <c r="AI39" s="55"/>
    </row>
    <row r="40" spans="1:35" ht="15" customHeight="1">
      <c r="A40" s="45">
        <v>15</v>
      </c>
      <c r="B40" s="72" t="s">
        <v>68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53" t="s">
        <v>52</v>
      </c>
      <c r="S40" s="53">
        <f t="shared" ref="S40" si="13">SUM(U40:AF40)</f>
        <v>48</v>
      </c>
      <c r="T40" s="18" t="s">
        <v>24</v>
      </c>
      <c r="U40" s="20">
        <v>4</v>
      </c>
      <c r="V40" s="20">
        <v>4</v>
      </c>
      <c r="W40" s="20">
        <v>4</v>
      </c>
      <c r="X40" s="20">
        <v>4</v>
      </c>
      <c r="Y40" s="20">
        <v>4</v>
      </c>
      <c r="Z40" s="20">
        <v>4</v>
      </c>
      <c r="AA40" s="20">
        <v>4</v>
      </c>
      <c r="AB40" s="20">
        <v>4</v>
      </c>
      <c r="AC40" s="20">
        <v>4</v>
      </c>
      <c r="AD40" s="20">
        <v>4</v>
      </c>
      <c r="AE40" s="20">
        <v>4</v>
      </c>
      <c r="AF40" s="20">
        <v>4</v>
      </c>
      <c r="AG40" s="55"/>
      <c r="AH40" s="55"/>
      <c r="AI40" s="55"/>
    </row>
    <row r="41" spans="1:35" ht="15.75">
      <c r="A41" s="45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53"/>
      <c r="S41" s="53"/>
      <c r="T41" s="19" t="s">
        <v>25</v>
      </c>
      <c r="U41" s="13">
        <v>4</v>
      </c>
      <c r="V41" s="13">
        <v>4</v>
      </c>
      <c r="W41" s="13">
        <v>4</v>
      </c>
      <c r="X41" s="13">
        <v>4</v>
      </c>
      <c r="Y41" s="13">
        <v>4</v>
      </c>
      <c r="Z41" s="13">
        <v>4</v>
      </c>
      <c r="AA41" s="13"/>
      <c r="AB41" s="13"/>
      <c r="AC41" s="13"/>
      <c r="AD41" s="13"/>
      <c r="AE41" s="13"/>
      <c r="AF41" s="13"/>
      <c r="AG41" s="55"/>
      <c r="AH41" s="55"/>
      <c r="AI41" s="55"/>
    </row>
    <row r="42" spans="1:35" ht="15" customHeight="1">
      <c r="A42" s="45">
        <v>16</v>
      </c>
      <c r="B42" s="70" t="s">
        <v>56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53" t="s">
        <v>53</v>
      </c>
      <c r="S42" s="53">
        <f t="shared" ref="S42" si="14">SUM(U42:AF42)</f>
        <v>72</v>
      </c>
      <c r="T42" s="18" t="s">
        <v>24</v>
      </c>
      <c r="U42" s="20">
        <v>7</v>
      </c>
      <c r="V42" s="20">
        <v>6</v>
      </c>
      <c r="W42" s="20">
        <v>5</v>
      </c>
      <c r="X42" s="20">
        <v>7</v>
      </c>
      <c r="Y42" s="20">
        <v>5</v>
      </c>
      <c r="Z42" s="20">
        <v>6</v>
      </c>
      <c r="AA42" s="20">
        <v>7</v>
      </c>
      <c r="AB42" s="20">
        <v>5</v>
      </c>
      <c r="AC42" s="20">
        <v>6</v>
      </c>
      <c r="AD42" s="20">
        <v>7</v>
      </c>
      <c r="AE42" s="20">
        <v>5</v>
      </c>
      <c r="AF42" s="20">
        <v>6</v>
      </c>
      <c r="AG42" s="55"/>
      <c r="AH42" s="55"/>
      <c r="AI42" s="55"/>
    </row>
    <row r="43" spans="1:35" ht="15.75">
      <c r="A43" s="45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53"/>
      <c r="S43" s="53"/>
      <c r="T43" s="19" t="s">
        <v>25</v>
      </c>
      <c r="U43" s="13">
        <v>7</v>
      </c>
      <c r="V43" s="13">
        <v>6</v>
      </c>
      <c r="W43" s="13">
        <v>5</v>
      </c>
      <c r="X43" s="13">
        <v>7</v>
      </c>
      <c r="Y43" s="13">
        <v>5</v>
      </c>
      <c r="Z43" s="13">
        <v>6</v>
      </c>
      <c r="AA43" s="13"/>
      <c r="AB43" s="13"/>
      <c r="AC43" s="13"/>
      <c r="AD43" s="13"/>
      <c r="AE43" s="13"/>
      <c r="AF43" s="13"/>
      <c r="AG43" s="55"/>
      <c r="AH43" s="55"/>
      <c r="AI43" s="55"/>
    </row>
    <row r="44" spans="1:35" ht="15.75">
      <c r="A44" s="6"/>
      <c r="B44" s="73" t="s">
        <v>26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"/>
      <c r="S44" s="21">
        <f>SUM(S12:S43)</f>
        <v>777</v>
      </c>
      <c r="T44" s="9"/>
      <c r="U44" s="10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74"/>
      <c r="AH44" s="74"/>
      <c r="AI44" s="74"/>
    </row>
  </sheetData>
  <mergeCells count="128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B44:Q44"/>
    <mergeCell ref="AG44:AI44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0</vt:lpstr>
      <vt:lpstr>1er Trimestre</vt:lpstr>
      <vt:lpstr>2do Trimestre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giior</dc:creator>
  <cp:lastModifiedBy>INGRESOS PROPIOS</cp:lastModifiedBy>
  <cp:lastPrinted>2026-07-03T20:39:26Z</cp:lastPrinted>
  <dcterms:created xsi:type="dcterms:W3CDTF">2018-12-11T17:48:39Z</dcterms:created>
  <dcterms:modified xsi:type="dcterms:W3CDTF">2026-07-03T20:39:27Z</dcterms:modified>
</cp:coreProperties>
</file>