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25" windowHeight="10425" activeTab="2"/>
  </bookViews>
  <sheets>
    <sheet name="0" sheetId="5" r:id="rId1"/>
    <sheet name="1er Trimestre" sheetId="6" r:id="rId2"/>
    <sheet name="2doTrimetsre " sheetId="7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8" i="7" l="1"/>
  <c r="S36" i="7"/>
  <c r="S34" i="7"/>
  <c r="S32" i="7"/>
  <c r="S30" i="7"/>
  <c r="S28" i="7"/>
  <c r="S26" i="7"/>
  <c r="S24" i="7"/>
  <c r="S22" i="7"/>
  <c r="S20" i="7"/>
  <c r="S18" i="7"/>
  <c r="S16" i="7"/>
  <c r="S14" i="7"/>
  <c r="S12" i="7"/>
  <c r="S40" i="7" s="1"/>
  <c r="AH8" i="7"/>
  <c r="AH8" i="5" l="1"/>
  <c r="AH8" i="6" l="1"/>
  <c r="S38" i="6" l="1"/>
  <c r="S36" i="6"/>
  <c r="S34" i="6"/>
  <c r="S32" i="6"/>
  <c r="S30" i="6"/>
  <c r="S28" i="6"/>
  <c r="S26" i="6"/>
  <c r="S24" i="6"/>
  <c r="S22" i="6"/>
  <c r="S20" i="6"/>
  <c r="S18" i="6"/>
  <c r="S16" i="6"/>
  <c r="S14" i="6"/>
  <c r="S12" i="6"/>
  <c r="S40" i="6" l="1"/>
  <c r="S38" i="5"/>
  <c r="S36" i="5"/>
  <c r="S34" i="5"/>
  <c r="S32" i="5"/>
  <c r="S30" i="5"/>
  <c r="S28" i="5"/>
  <c r="S26" i="5"/>
  <c r="S24" i="5"/>
  <c r="S22" i="5"/>
  <c r="S20" i="5"/>
  <c r="S18" i="5"/>
  <c r="S16" i="5"/>
  <c r="S14" i="5"/>
  <c r="S12" i="5"/>
  <c r="S40" i="5" l="1"/>
</calcChain>
</file>

<file path=xl/sharedStrings.xml><?xml version="1.0" encoding="utf-8"?>
<sst xmlns="http://schemas.openxmlformats.org/spreadsheetml/2006/main" count="288" uniqueCount="68">
  <si>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</si>
  <si>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</si>
  <si>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</si>
  <si>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</si>
  <si>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</si>
  <si>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</si>
  <si>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</si>
  <si>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</si>
  <si>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</si>
  <si>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</si>
  <si>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</si>
  <si>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</si>
  <si>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</si>
  <si>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</si>
  <si>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</si>
  <si>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</si>
  <si>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</si>
  <si>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</si>
  <si>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</si>
  <si>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</si>
  <si>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</si>
  <si>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</si>
  <si>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</si>
  <si>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</si>
  <si>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</si>
  <si>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</si>
  <si>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</si>
  <si>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015 DESARROLLO INTEGRAL DE LA FAMILIA Y ASISTENCIA SOCIAL </t>
  </si>
  <si>
    <t xml:space="preserve">021 DESARROLLO INTEGRAL DE LA FAMILIA </t>
  </si>
  <si>
    <t xml:space="preserve">007 OTROS ASUNTOS SOCIALES </t>
  </si>
  <si>
    <t xml:space="preserve">001 OTROS ASUNTOS SOCIALES </t>
  </si>
  <si>
    <t xml:space="preserve">002 DESARROLLO SOCIAL </t>
  </si>
  <si>
    <t>FUNCIÓN:</t>
  </si>
  <si>
    <t>SUBFUNCIÓN:</t>
  </si>
  <si>
    <t>Fecha de Emisión</t>
  </si>
  <si>
    <t>Fecha de Revisión</t>
  </si>
  <si>
    <t>Nivel de Revisión</t>
  </si>
  <si>
    <t xml:space="preserve"> AYUNTAMIENTO DE XALTOCAN </t>
  </si>
  <si>
    <t xml:space="preserve">ELABORACIÓN Y SEGUIMIENTO DEL PLAN ANUAL DE TRABAJO </t>
  </si>
  <si>
    <t>ACTIVIDADES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</si>
  <si>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</si>
  <si>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</si>
  <si>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</si>
  <si>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</si>
  <si>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</si>
  <si>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CAMPAÑAS </t>
  </si>
  <si>
    <t xml:space="preserve">036 INSTITUTO DE LA MUJER </t>
  </si>
  <si>
    <t>IMPULSAR Y FORTALECER EL EJERCICIO DE LOS DERECHOS HUMANOS DE LAS MUJERES QUE GENERE CAMBIOS SOCIOCULTURALES A FAVOR DE LA IGUALDAD SUSTANTIVA Y LA CULTURA PARA LA PAZ.</t>
  </si>
  <si>
    <t xml:space="preserve">PROYECTOS </t>
  </si>
  <si>
    <t xml:space="preserve">SEGUIMIENTOS </t>
  </si>
  <si>
    <t xml:space="preserve">PLÁTICAS </t>
  </si>
  <si>
    <t xml:space="preserve">IMPARTIR PLÁTICAS DE SENSIBLIZACIÓN A LOS DIFERENTES SECTORES DE LAS POBLACION  DE LOS EFECTOS DE LA VIOLENCIA </t>
  </si>
  <si>
    <t xml:space="preserve">CAMPAÑAS EN MATERIA DE IGUALDAD DE GÉNERO </t>
  </si>
  <si>
    <t xml:space="preserve">REALIZAR FOROS Y/O PLÁTICAS EN MATERIA DE VIOLENCIA DE GÉNERO </t>
  </si>
  <si>
    <t xml:space="preserve">FOROS/PLÁTICAS </t>
  </si>
  <si>
    <t xml:space="preserve">DESARROLLAR PROYECTOS DE INVESTIGACIÓN SOBRE LA VIOLENCIA DE GÉNERO EN EL MUNICIPIO </t>
  </si>
  <si>
    <t>DESARROLLAR E IMPLEMENTAR  PROYECTOS DE CAPACITACIÓN Y VINCULACIÓN PARA EL AUTOEMPLEO</t>
  </si>
  <si>
    <t xml:space="preserve">SEGUIMIENTO A CASOS DE MUJERES VÍCTIMAS DE VIOLENCIA </t>
  </si>
  <si>
    <t xml:space="preserve">ELABORAR E IMPLEMENTAR PROYECTOS DE EMPODERAMIENTO PARA MUJERES VÍCTIMAS DE VIOLENCIA </t>
  </si>
  <si>
    <t xml:space="preserve">ATENCIÓN Y CANALIZACIÓN A VÍCTIMAS DE VIOLENCIA A LAS INSTITUCIONES ADECUADAS PARA SU SEGUIMIENTO </t>
  </si>
  <si>
    <t xml:space="preserve">REALIZAR TALLERES  EN MATERIA DE VIOLENCIA DE GÉNERO </t>
  </si>
  <si>
    <t>TALLERES</t>
  </si>
  <si>
    <t xml:space="preserve">DESARROLLAR E IMPLEMENTAR CURSOS DE CAPACITACION A DIFERENTES SECTORES DE LA SOCIEDAD </t>
  </si>
  <si>
    <t xml:space="preserve">CURSOS </t>
  </si>
  <si>
    <t>ATENCIONES</t>
  </si>
  <si>
    <t>Calendario 2024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</si>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</sst>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1" fillId="5" borderId="7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justify" wrapText="1"/>
    </xf>
    <xf numFmtId="0" fontId="13" fillId="5" borderId="1" xfId="1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1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15" fontId="4" fillId="6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149232</xdr:rowOff>
    </xdr:from>
    <xdr:to>
      <xdr:col>35</xdr:col>
      <xdr:colOff>1</xdr:colOff>
      <xdr:row>49</xdr:row>
      <xdr:rowOff>49393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0" y="9430815"/>
          <a:ext cx="19536834" cy="1424161"/>
          <a:chOff x="138442" y="6432320"/>
          <a:chExt cx="10483080" cy="702139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59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MARTHA DELIA LOPEZ SANCHEZ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DE LA MUJER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0</xdr:colOff>
      <xdr:row>0</xdr:row>
      <xdr:rowOff>328083</xdr:rowOff>
    </xdr:from>
    <xdr:to>
      <xdr:col>34</xdr:col>
      <xdr:colOff>550333</xdr:colOff>
      <xdr:row>3</xdr:row>
      <xdr:rowOff>84667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054917" y="328083"/>
          <a:ext cx="2868083" cy="12276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222250</xdr:colOff>
      <xdr:row>0</xdr:row>
      <xdr:rowOff>116416</xdr:rowOff>
    </xdr:from>
    <xdr:to>
      <xdr:col>6</xdr:col>
      <xdr:colOff>175684</xdr:colOff>
      <xdr:row>3</xdr:row>
      <xdr:rowOff>319193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xmlns:lc="http://schemas.openxmlformats.org/drawingml/2006/lockedCanvas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67" y="116416"/>
          <a:ext cx="1562100" cy="167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149232</xdr:rowOff>
    </xdr:from>
    <xdr:to>
      <xdr:col>35</xdr:col>
      <xdr:colOff>1</xdr:colOff>
      <xdr:row>49</xdr:row>
      <xdr:rowOff>49393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0" y="9430815"/>
          <a:ext cx="19536834" cy="1424161"/>
          <a:chOff x="138442" y="6432320"/>
          <a:chExt cx="10483080" cy="702139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59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MARTHA DELIA LOPEZ SANCHEZ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DE LA MUJER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380999</xdr:colOff>
      <xdr:row>0</xdr:row>
      <xdr:rowOff>317500</xdr:rowOff>
    </xdr:from>
    <xdr:to>
      <xdr:col>33</xdr:col>
      <xdr:colOff>684050</xdr:colOff>
      <xdr:row>3</xdr:row>
      <xdr:rowOff>27186</xdr:rowOff>
    </xdr:to>
    <xdr:pic>
      <xdr:nvPicPr>
        <xdr:cNvPr id="7" name="Imagen 6" descr="logo_final-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546916" y="317500"/>
          <a:ext cx="2345634" cy="11807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</xdr:colOff>
      <xdr:row>0</xdr:row>
      <xdr:rowOff>148168</xdr:rowOff>
    </xdr:from>
    <xdr:to>
      <xdr:col>7</xdr:col>
      <xdr:colOff>48762</xdr:colOff>
      <xdr:row>3</xdr:row>
      <xdr:rowOff>350960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" y="148168"/>
          <a:ext cx="1562179" cy="167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149232</xdr:rowOff>
    </xdr:from>
    <xdr:to>
      <xdr:col>35</xdr:col>
      <xdr:colOff>1</xdr:colOff>
      <xdr:row>49</xdr:row>
      <xdr:rowOff>49393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0" y="9430815"/>
          <a:ext cx="19536834" cy="1424161"/>
          <a:chOff x="138442" y="6432320"/>
          <a:chExt cx="10483080" cy="702139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59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SANDRA FIERRO MERCADO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DE LA MUJER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380999</xdr:colOff>
      <xdr:row>0</xdr:row>
      <xdr:rowOff>317500</xdr:rowOff>
    </xdr:from>
    <xdr:to>
      <xdr:col>33</xdr:col>
      <xdr:colOff>684050</xdr:colOff>
      <xdr:row>3</xdr:row>
      <xdr:rowOff>27186</xdr:rowOff>
    </xdr:to>
    <xdr:pic>
      <xdr:nvPicPr>
        <xdr:cNvPr id="7" name="Imagen 6" descr="logo_final-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497174" y="317500"/>
          <a:ext cx="2341401" cy="117653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</xdr:colOff>
      <xdr:row>0</xdr:row>
      <xdr:rowOff>148168</xdr:rowOff>
    </xdr:from>
    <xdr:to>
      <xdr:col>7</xdr:col>
      <xdr:colOff>48762</xdr:colOff>
      <xdr:row>3</xdr:row>
      <xdr:rowOff>350960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48168"/>
          <a:ext cx="1553712" cy="1669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zoomScale="90" zoomScaleNormal="90" workbookViewId="0">
      <selection activeCell="AG10" sqref="AG10:AI11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5" customWidth="1"/>
    <col min="19" max="19" width="21.7109375" customWidth="1"/>
    <col min="20" max="20" width="10.140625" bestFit="1" customWidth="1"/>
    <col min="21" max="21" width="6.85546875" customWidth="1"/>
    <col min="22" max="22" width="6.85546875" bestFit="1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85546875" bestFit="1" customWidth="1"/>
    <col min="33" max="33" width="17.28515625" customWidth="1"/>
    <col min="34" max="35" width="17.42578125" customWidth="1"/>
  </cols>
  <sheetData>
    <row r="1" spans="1:35" ht="37.5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ht="39" customHeight="1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</row>
    <row r="3" spans="1:35" ht="39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 ht="39" customHeight="1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>
      <c r="A5" s="47" t="s">
        <v>1</v>
      </c>
      <c r="B5" s="47"/>
      <c r="C5" s="47"/>
      <c r="D5" s="47"/>
      <c r="E5" s="47"/>
      <c r="F5" s="62" t="s">
        <v>27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4" t="s">
        <v>32</v>
      </c>
      <c r="U5" s="64"/>
      <c r="V5" s="63" t="s">
        <v>29</v>
      </c>
      <c r="W5" s="63"/>
      <c r="X5" s="63"/>
      <c r="Y5" s="63"/>
      <c r="Z5" s="63"/>
      <c r="AA5" s="63"/>
      <c r="AB5" s="63"/>
      <c r="AC5" s="63"/>
      <c r="AD5" s="63"/>
      <c r="AE5" s="63"/>
      <c r="AF5" s="63"/>
      <c r="AG5" s="40" t="s">
        <v>34</v>
      </c>
      <c r="AH5" s="40" t="s">
        <v>35</v>
      </c>
      <c r="AI5" s="40" t="s">
        <v>36</v>
      </c>
    </row>
    <row r="6" spans="1:35">
      <c r="A6" s="47" t="s">
        <v>2</v>
      </c>
      <c r="B6" s="47"/>
      <c r="C6" s="47"/>
      <c r="D6" s="47"/>
      <c r="E6" s="47"/>
      <c r="F6" s="62" t="s">
        <v>28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47" t="s">
        <v>33</v>
      </c>
      <c r="U6" s="47"/>
      <c r="V6" s="63" t="s">
        <v>30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40"/>
      <c r="AH6" s="40"/>
      <c r="AI6" s="40"/>
    </row>
    <row r="7" spans="1:35">
      <c r="A7" s="47" t="s">
        <v>3</v>
      </c>
      <c r="B7" s="47"/>
      <c r="C7" s="47"/>
      <c r="D7" s="47"/>
      <c r="E7" s="47"/>
      <c r="F7" s="62" t="s">
        <v>46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4" t="s">
        <v>4</v>
      </c>
      <c r="U7" s="64"/>
      <c r="V7" s="63" t="s">
        <v>31</v>
      </c>
      <c r="W7" s="63"/>
      <c r="X7" s="63"/>
      <c r="Y7" s="63"/>
      <c r="Z7" s="63"/>
      <c r="AA7" s="63"/>
      <c r="AB7" s="63"/>
      <c r="AC7" s="63"/>
      <c r="AD7" s="63"/>
      <c r="AE7" s="63"/>
      <c r="AF7" s="63"/>
      <c r="AG7" s="40"/>
      <c r="AH7" s="40"/>
      <c r="AI7" s="40"/>
    </row>
    <row r="8" spans="1:35" ht="15" customHeight="1">
      <c r="A8" s="47" t="s">
        <v>5</v>
      </c>
      <c r="B8" s="47"/>
      <c r="C8" s="47"/>
      <c r="D8" s="47"/>
      <c r="E8" s="47"/>
      <c r="F8" s="48" t="s">
        <v>47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50"/>
      <c r="AG8" s="54">
        <v>46119</v>
      </c>
      <c r="AH8" s="54">
        <f>AG8</f>
        <v>46119</v>
      </c>
      <c r="AI8" s="56">
        <v>0</v>
      </c>
    </row>
    <row r="9" spans="1:35" ht="20.25" customHeight="1">
      <c r="A9" s="47"/>
      <c r="B9" s="47"/>
      <c r="C9" s="47"/>
      <c r="D9" s="47"/>
      <c r="E9" s="47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55"/>
      <c r="AH9" s="55"/>
      <c r="AI9" s="57"/>
    </row>
    <row r="10" spans="1:35">
      <c r="A10" s="58" t="s">
        <v>6</v>
      </c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 t="s">
        <v>8</v>
      </c>
      <c r="S10" s="60" t="s">
        <v>9</v>
      </c>
      <c r="T10" s="60" t="s">
        <v>10</v>
      </c>
      <c r="U10" s="40" t="s">
        <v>65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1" t="s">
        <v>11</v>
      </c>
      <c r="AH10" s="42"/>
      <c r="AI10" s="43"/>
    </row>
    <row r="11" spans="1:35">
      <c r="A11" s="59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44"/>
      <c r="AH11" s="45"/>
      <c r="AI11" s="46"/>
    </row>
    <row r="12" spans="1:35">
      <c r="A12" s="20">
        <v>1</v>
      </c>
      <c r="B12" s="34" t="s">
        <v>38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22" t="s">
        <v>39</v>
      </c>
      <c r="S12" s="22">
        <f t="shared" ref="S12" si="0">SUM(U12:AF12)</f>
        <v>2</v>
      </c>
      <c r="T12" s="4" t="s">
        <v>24</v>
      </c>
      <c r="U12" s="2">
        <v>1</v>
      </c>
      <c r="V12" s="2"/>
      <c r="W12" s="2"/>
      <c r="X12" s="2"/>
      <c r="Y12" s="2"/>
      <c r="Z12" s="2"/>
      <c r="AA12" s="2">
        <v>1</v>
      </c>
      <c r="AB12" s="2"/>
      <c r="AC12" s="2"/>
      <c r="AD12" s="2"/>
      <c r="AE12" s="2"/>
      <c r="AF12" s="2"/>
      <c r="AG12" s="23"/>
      <c r="AH12" s="23"/>
      <c r="AI12" s="23"/>
    </row>
    <row r="13" spans="1:35" ht="15.75">
      <c r="A13" s="20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/>
      <c r="R13" s="22"/>
      <c r="S13" s="22"/>
      <c r="T13" s="10" t="s">
        <v>25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25"/>
      <c r="AH13" s="25"/>
      <c r="AI13" s="25"/>
    </row>
    <row r="14" spans="1:35">
      <c r="A14" s="20">
        <v>2</v>
      </c>
      <c r="B14" s="34" t="s">
        <v>40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24" t="s">
        <v>41</v>
      </c>
      <c r="S14" s="22">
        <f t="shared" ref="S14" si="1">SUM(U14:AF14)</f>
        <v>49</v>
      </c>
      <c r="T14" s="4" t="s">
        <v>24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4</v>
      </c>
      <c r="AA14" s="2">
        <v>4</v>
      </c>
      <c r="AB14" s="2">
        <v>4</v>
      </c>
      <c r="AC14" s="2">
        <v>4</v>
      </c>
      <c r="AD14" s="2">
        <v>4</v>
      </c>
      <c r="AE14" s="2">
        <v>4</v>
      </c>
      <c r="AF14" s="2">
        <v>5</v>
      </c>
      <c r="AG14" s="25"/>
      <c r="AH14" s="25"/>
      <c r="AI14" s="25"/>
    </row>
    <row r="15" spans="1:35" ht="15.75">
      <c r="A15" s="20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9"/>
      <c r="R15" s="24"/>
      <c r="S15" s="22"/>
      <c r="T15" s="10" t="s">
        <v>25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23"/>
      <c r="AH15" s="23"/>
      <c r="AI15" s="23"/>
    </row>
    <row r="16" spans="1:35" ht="15.75">
      <c r="A16" s="20">
        <v>3</v>
      </c>
      <c r="B16" s="26" t="s">
        <v>42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2" t="s">
        <v>43</v>
      </c>
      <c r="S16" s="22">
        <f t="shared" ref="S16" si="2">SUM(U16:AF16)</f>
        <v>12</v>
      </c>
      <c r="T16" s="4" t="s">
        <v>24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1</v>
      </c>
      <c r="AF16" s="2">
        <v>1</v>
      </c>
      <c r="AG16" s="31"/>
      <c r="AH16" s="32"/>
      <c r="AI16" s="33"/>
    </row>
    <row r="17" spans="1:35" ht="15.75">
      <c r="A17" s="20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2"/>
      <c r="S17" s="22"/>
      <c r="T17" s="10" t="s">
        <v>25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31"/>
      <c r="AH17" s="32"/>
      <c r="AI17" s="33"/>
    </row>
    <row r="18" spans="1:35" ht="15.75">
      <c r="A18" s="20">
        <v>4</v>
      </c>
      <c r="B18" s="26" t="s">
        <v>44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2" t="s">
        <v>43</v>
      </c>
      <c r="S18" s="22">
        <f t="shared" ref="S18" si="3">SUM(U18:AF18)</f>
        <v>12</v>
      </c>
      <c r="T18" s="4" t="s">
        <v>24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7"/>
      <c r="AH18" s="28"/>
      <c r="AI18" s="29"/>
    </row>
    <row r="19" spans="1:35" ht="15.75">
      <c r="A19" s="20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2"/>
      <c r="S19" s="22"/>
      <c r="T19" s="10" t="s">
        <v>25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30"/>
      <c r="AH19" s="30"/>
      <c r="AI19" s="30"/>
    </row>
    <row r="20" spans="1:35" ht="15.75">
      <c r="A20" s="20">
        <v>5</v>
      </c>
      <c r="B20" s="26" t="s">
        <v>59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2" t="s">
        <v>64</v>
      </c>
      <c r="S20" s="22">
        <f t="shared" ref="S20" si="4">SUM(U20:AF20)</f>
        <v>72</v>
      </c>
      <c r="T20" s="4" t="s">
        <v>24</v>
      </c>
      <c r="U20" s="2">
        <v>6</v>
      </c>
      <c r="V20" s="2">
        <v>6</v>
      </c>
      <c r="W20" s="2">
        <v>6</v>
      </c>
      <c r="X20" s="2">
        <v>6</v>
      </c>
      <c r="Y20" s="2">
        <v>6</v>
      </c>
      <c r="Z20" s="2">
        <v>6</v>
      </c>
      <c r="AA20" s="2">
        <v>6</v>
      </c>
      <c r="AB20" s="2">
        <v>6</v>
      </c>
      <c r="AC20" s="2">
        <v>6</v>
      </c>
      <c r="AD20" s="2">
        <v>6</v>
      </c>
      <c r="AE20" s="2">
        <v>6</v>
      </c>
      <c r="AF20" s="2">
        <v>6</v>
      </c>
      <c r="AG20" s="27"/>
      <c r="AH20" s="28"/>
      <c r="AI20" s="29"/>
    </row>
    <row r="21" spans="1:35" ht="15.75">
      <c r="A21" s="20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2"/>
      <c r="S21" s="22"/>
      <c r="T21" s="10" t="s">
        <v>25</v>
      </c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30"/>
      <c r="AH21" s="30"/>
      <c r="AI21" s="30"/>
    </row>
    <row r="22" spans="1:35" ht="15.75">
      <c r="A22" s="20">
        <v>6</v>
      </c>
      <c r="B22" s="21" t="s">
        <v>57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 t="s">
        <v>49</v>
      </c>
      <c r="S22" s="22">
        <f t="shared" ref="S22" si="5">SUM(U22:AF22)</f>
        <v>12</v>
      </c>
      <c r="T22" s="4" t="s">
        <v>24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27"/>
      <c r="AH22" s="28"/>
      <c r="AI22" s="29"/>
    </row>
    <row r="23" spans="1:35" ht="15.7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  <c r="T23" s="10" t="s">
        <v>25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30"/>
      <c r="AH23" s="30"/>
      <c r="AI23" s="30"/>
    </row>
    <row r="24" spans="1:35" ht="15.75">
      <c r="A24" s="20">
        <v>7</v>
      </c>
      <c r="B24" s="26" t="s">
        <v>58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2" t="s">
        <v>48</v>
      </c>
      <c r="S24" s="22">
        <f t="shared" ref="S24" si="6">SUM(U24:AF24)</f>
        <v>7</v>
      </c>
      <c r="T24" s="4" t="s">
        <v>24</v>
      </c>
      <c r="U24" s="2"/>
      <c r="V24" s="2"/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/>
      <c r="AE24" s="2"/>
      <c r="AF24" s="2"/>
      <c r="AG24" s="27"/>
      <c r="AH24" s="28"/>
      <c r="AI24" s="29"/>
    </row>
    <row r="25" spans="1:35" ht="15.75">
      <c r="A25" s="20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2"/>
      <c r="S25" s="22"/>
      <c r="T25" s="10" t="s">
        <v>25</v>
      </c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30"/>
      <c r="AH25" s="30"/>
      <c r="AI25" s="30"/>
    </row>
    <row r="26" spans="1:35" ht="15" customHeight="1">
      <c r="A26" s="20">
        <v>8</v>
      </c>
      <c r="B26" s="21" t="s">
        <v>51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 t="s">
        <v>50</v>
      </c>
      <c r="S26" s="22">
        <f>SUM(U26:AF26)</f>
        <v>60</v>
      </c>
      <c r="T26" s="4" t="s">
        <v>24</v>
      </c>
      <c r="U26" s="1">
        <v>5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5</v>
      </c>
      <c r="AG26" s="23"/>
      <c r="AH26" s="23"/>
      <c r="AI26" s="23"/>
    </row>
    <row r="27" spans="1:35" ht="15.7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  <c r="T27" s="10" t="s">
        <v>25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5"/>
      <c r="AH27" s="25"/>
      <c r="AI27" s="25"/>
    </row>
    <row r="28" spans="1:35" ht="15" customHeight="1">
      <c r="A28" s="20">
        <v>9</v>
      </c>
      <c r="B28" s="21" t="s">
        <v>52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4" t="s">
        <v>45</v>
      </c>
      <c r="S28" s="22">
        <f>SUM(U28:AF28)</f>
        <v>12</v>
      </c>
      <c r="T28" s="4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25"/>
      <c r="AH28" s="25"/>
      <c r="AI28" s="25"/>
    </row>
    <row r="29" spans="1:35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4"/>
      <c r="S29" s="22"/>
      <c r="T29" s="10" t="s">
        <v>25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25"/>
      <c r="AH29" s="25"/>
      <c r="AI29" s="25"/>
    </row>
    <row r="30" spans="1:35" ht="15" customHeight="1">
      <c r="A30" s="20">
        <v>10</v>
      </c>
      <c r="B30" s="21" t="s">
        <v>53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4" t="s">
        <v>54</v>
      </c>
      <c r="S30" s="22">
        <f t="shared" ref="S30" si="7">SUM(U30:AF30)</f>
        <v>5</v>
      </c>
      <c r="T30" s="4" t="s">
        <v>24</v>
      </c>
      <c r="U30" s="1"/>
      <c r="V30" s="1"/>
      <c r="W30" s="1">
        <v>2</v>
      </c>
      <c r="X30" s="1"/>
      <c r="Y30" s="1"/>
      <c r="Z30" s="1">
        <v>1</v>
      </c>
      <c r="AA30" s="1"/>
      <c r="AB30" s="1"/>
      <c r="AC30" s="1">
        <v>2</v>
      </c>
      <c r="AD30" s="1"/>
      <c r="AE30" s="1"/>
      <c r="AF30" s="1"/>
      <c r="AG30" s="25"/>
      <c r="AH30" s="25"/>
      <c r="AI30" s="25"/>
    </row>
    <row r="31" spans="1:35" ht="15.7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4"/>
      <c r="S31" s="22"/>
      <c r="T31" s="10" t="s">
        <v>25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25"/>
      <c r="AH31" s="25"/>
      <c r="AI31" s="25"/>
    </row>
    <row r="32" spans="1:35">
      <c r="A32" s="20">
        <v>11</v>
      </c>
      <c r="B32" s="21" t="s">
        <v>60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4" t="s">
        <v>61</v>
      </c>
      <c r="S32" s="22">
        <f t="shared" ref="S32" si="8">SUM(U32:AF32)</f>
        <v>6</v>
      </c>
      <c r="T32" s="4" t="s">
        <v>24</v>
      </c>
      <c r="U32" s="1"/>
      <c r="V32" s="1">
        <v>1</v>
      </c>
      <c r="W32" s="1"/>
      <c r="X32" s="1">
        <v>1</v>
      </c>
      <c r="Y32" s="1"/>
      <c r="Z32" s="1">
        <v>1</v>
      </c>
      <c r="AA32" s="1"/>
      <c r="AB32" s="1">
        <v>1</v>
      </c>
      <c r="AC32" s="1"/>
      <c r="AD32" s="1">
        <v>1</v>
      </c>
      <c r="AE32" s="1"/>
      <c r="AF32" s="1">
        <v>1</v>
      </c>
      <c r="AG32" s="25"/>
      <c r="AH32" s="25"/>
      <c r="AI32" s="25"/>
    </row>
    <row r="33" spans="1:35" ht="15.7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4"/>
      <c r="S33" s="22"/>
      <c r="T33" s="10" t="s">
        <v>25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5"/>
      <c r="AH33" s="25"/>
      <c r="AI33" s="25"/>
    </row>
    <row r="34" spans="1:35" ht="15" customHeight="1">
      <c r="A34" s="20">
        <v>12</v>
      </c>
      <c r="B34" s="21" t="s">
        <v>55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48</v>
      </c>
      <c r="S34" s="22">
        <f t="shared" ref="S34" si="9">SUM(U34:AF34)</f>
        <v>2</v>
      </c>
      <c r="T34" s="4" t="s">
        <v>24</v>
      </c>
      <c r="U34" s="1"/>
      <c r="V34" s="1"/>
      <c r="W34" s="1">
        <v>1</v>
      </c>
      <c r="X34" s="1"/>
      <c r="Y34" s="1"/>
      <c r="Z34" s="1"/>
      <c r="AA34" s="1"/>
      <c r="AB34" s="1">
        <v>1</v>
      </c>
      <c r="AC34" s="1"/>
      <c r="AD34" s="1"/>
      <c r="AE34" s="1"/>
      <c r="AF34" s="1"/>
      <c r="AG34" s="23"/>
      <c r="AH34" s="23"/>
      <c r="AI34" s="23"/>
    </row>
    <row r="35" spans="1:35" ht="15.7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  <c r="T35" s="10" t="s">
        <v>25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23"/>
      <c r="AH35" s="23"/>
      <c r="AI35" s="23"/>
    </row>
    <row r="36" spans="1:35">
      <c r="A36" s="20">
        <v>13</v>
      </c>
      <c r="B36" s="21" t="s">
        <v>56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48</v>
      </c>
      <c r="S36" s="22">
        <f t="shared" ref="S36" si="10">SUM(U36:AF36)</f>
        <v>17</v>
      </c>
      <c r="T36" s="4" t="s">
        <v>24</v>
      </c>
      <c r="U36" s="1">
        <v>1</v>
      </c>
      <c r="V36" s="1">
        <v>2</v>
      </c>
      <c r="W36" s="1">
        <v>1</v>
      </c>
      <c r="X36" s="1">
        <v>1</v>
      </c>
      <c r="Y36" s="1">
        <v>2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1</v>
      </c>
      <c r="AF36" s="1">
        <v>1</v>
      </c>
      <c r="AG36" s="23"/>
      <c r="AH36" s="23"/>
      <c r="AI36" s="23"/>
    </row>
    <row r="37" spans="1:35" ht="15.7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10" t="s">
        <v>25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23"/>
      <c r="AH37" s="23"/>
      <c r="AI37" s="23"/>
    </row>
    <row r="38" spans="1:35">
      <c r="A38" s="20">
        <v>14</v>
      </c>
      <c r="B38" s="21" t="s">
        <v>62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63</v>
      </c>
      <c r="S38" s="22">
        <f t="shared" ref="S38" si="11">SUM(U38:AF38)</f>
        <v>2</v>
      </c>
      <c r="T38" s="4" t="s">
        <v>24</v>
      </c>
      <c r="U38" s="1"/>
      <c r="V38" s="1"/>
      <c r="W38" s="1"/>
      <c r="X38" s="1">
        <v>1</v>
      </c>
      <c r="Y38" s="1"/>
      <c r="Z38" s="1"/>
      <c r="AA38" s="1"/>
      <c r="AB38" s="1">
        <v>1</v>
      </c>
      <c r="AC38" s="1"/>
      <c r="AD38" s="1"/>
      <c r="AE38" s="1"/>
      <c r="AF38" s="1"/>
      <c r="AG38" s="23"/>
      <c r="AH38" s="23"/>
      <c r="AI38" s="23"/>
    </row>
    <row r="39" spans="1:35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  <c r="T39" s="10" t="s">
        <v>25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23"/>
      <c r="AH39" s="23"/>
      <c r="AI39" s="23"/>
    </row>
    <row r="40" spans="1:35" ht="15.75">
      <c r="A40" s="5"/>
      <c r="B40" s="18" t="s">
        <v>26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5"/>
      <c r="S40" s="6">
        <f>SUM(S12:S39)</f>
        <v>270</v>
      </c>
      <c r="T40" s="7"/>
      <c r="U40" s="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9"/>
      <c r="AH40" s="19"/>
      <c r="AI40" s="19"/>
    </row>
  </sheetData>
  <mergeCells count="116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B40:Q40"/>
    <mergeCell ref="AG40:AI40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topLeftCell="A22" zoomScale="90" zoomScaleNormal="90" workbookViewId="0">
      <selection activeCell="S55" sqref="S55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5" customWidth="1"/>
    <col min="19" max="19" width="21.7109375" customWidth="1"/>
    <col min="20" max="20" width="10.140625" bestFit="1" customWidth="1"/>
    <col min="21" max="21" width="6.85546875" customWidth="1"/>
    <col min="22" max="22" width="6.85546875" bestFit="1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85546875" bestFit="1" customWidth="1"/>
    <col min="33" max="33" width="17.28515625" customWidth="1"/>
    <col min="34" max="35" width="17.42578125" customWidth="1"/>
  </cols>
  <sheetData>
    <row r="1" spans="1:35" ht="37.5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ht="39" customHeight="1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</row>
    <row r="3" spans="1:35" ht="39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 ht="39" customHeight="1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>
      <c r="A5" s="47" t="s">
        <v>1</v>
      </c>
      <c r="B5" s="47"/>
      <c r="C5" s="47"/>
      <c r="D5" s="47"/>
      <c r="E5" s="47"/>
      <c r="F5" s="62" t="s">
        <v>27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4" t="s">
        <v>32</v>
      </c>
      <c r="U5" s="64"/>
      <c r="V5" s="63" t="s">
        <v>29</v>
      </c>
      <c r="W5" s="63"/>
      <c r="X5" s="63"/>
      <c r="Y5" s="63"/>
      <c r="Z5" s="63"/>
      <c r="AA5" s="63"/>
      <c r="AB5" s="63"/>
      <c r="AC5" s="63"/>
      <c r="AD5" s="63"/>
      <c r="AE5" s="63"/>
      <c r="AF5" s="63"/>
      <c r="AG5" s="40" t="s">
        <v>34</v>
      </c>
      <c r="AH5" s="40" t="s">
        <v>35</v>
      </c>
      <c r="AI5" s="40" t="s">
        <v>36</v>
      </c>
    </row>
    <row r="6" spans="1:35">
      <c r="A6" s="47" t="s">
        <v>2</v>
      </c>
      <c r="B6" s="47"/>
      <c r="C6" s="47"/>
      <c r="D6" s="47"/>
      <c r="E6" s="47"/>
      <c r="F6" s="62" t="s">
        <v>28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47" t="s">
        <v>33</v>
      </c>
      <c r="U6" s="47"/>
      <c r="V6" s="63" t="s">
        <v>30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40"/>
      <c r="AH6" s="40"/>
      <c r="AI6" s="40"/>
    </row>
    <row r="7" spans="1:35">
      <c r="A7" s="47" t="s">
        <v>3</v>
      </c>
      <c r="B7" s="47"/>
      <c r="C7" s="47"/>
      <c r="D7" s="47"/>
      <c r="E7" s="47"/>
      <c r="F7" s="62" t="s">
        <v>46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4" t="s">
        <v>4</v>
      </c>
      <c r="U7" s="64"/>
      <c r="V7" s="63" t="s">
        <v>31</v>
      </c>
      <c r="W7" s="63"/>
      <c r="X7" s="63"/>
      <c r="Y7" s="63"/>
      <c r="Z7" s="63"/>
      <c r="AA7" s="63"/>
      <c r="AB7" s="63"/>
      <c r="AC7" s="63"/>
      <c r="AD7" s="63"/>
      <c r="AE7" s="63"/>
      <c r="AF7" s="63"/>
      <c r="AG7" s="40"/>
      <c r="AH7" s="40"/>
      <c r="AI7" s="40"/>
    </row>
    <row r="8" spans="1:35" ht="15" customHeight="1">
      <c r="A8" s="47" t="s">
        <v>5</v>
      </c>
      <c r="B8" s="47"/>
      <c r="C8" s="47"/>
      <c r="D8" s="47"/>
      <c r="E8" s="47"/>
      <c r="F8" s="48" t="s">
        <v>47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50"/>
      <c r="AG8" s="68">
        <v>45754</v>
      </c>
      <c r="AH8" s="68">
        <f>+AG8</f>
        <v>45754</v>
      </c>
      <c r="AI8" s="56">
        <v>1</v>
      </c>
    </row>
    <row r="9" spans="1:35" ht="20.25" customHeight="1">
      <c r="A9" s="47"/>
      <c r="B9" s="47"/>
      <c r="C9" s="47"/>
      <c r="D9" s="47"/>
      <c r="E9" s="47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68"/>
      <c r="AH9" s="68"/>
      <c r="AI9" s="57"/>
    </row>
    <row r="10" spans="1:35">
      <c r="A10" s="58" t="s">
        <v>6</v>
      </c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 t="s">
        <v>8</v>
      </c>
      <c r="S10" s="60" t="s">
        <v>9</v>
      </c>
      <c r="T10" s="60" t="s">
        <v>10</v>
      </c>
      <c r="U10" s="40" t="s">
        <v>67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1" t="s">
        <v>11</v>
      </c>
      <c r="AH10" s="42"/>
      <c r="AI10" s="43"/>
    </row>
    <row r="11" spans="1:35">
      <c r="A11" s="59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44"/>
      <c r="AH11" s="45"/>
      <c r="AI11" s="46"/>
    </row>
    <row r="12" spans="1:35">
      <c r="A12" s="20">
        <v>1</v>
      </c>
      <c r="B12" s="34" t="s">
        <v>38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22" t="s">
        <v>39</v>
      </c>
      <c r="S12" s="22">
        <f t="shared" ref="S12" si="0">SUM(U12:AF12)</f>
        <v>2</v>
      </c>
      <c r="T12" s="12" t="s">
        <v>24</v>
      </c>
      <c r="U12" s="13">
        <v>1</v>
      </c>
      <c r="V12" s="13"/>
      <c r="W12" s="13"/>
      <c r="X12" s="13"/>
      <c r="Y12" s="13"/>
      <c r="Z12" s="13"/>
      <c r="AA12" s="13">
        <v>1</v>
      </c>
      <c r="AB12" s="13"/>
      <c r="AC12" s="13"/>
      <c r="AD12" s="13"/>
      <c r="AE12" s="13"/>
      <c r="AF12" s="13"/>
      <c r="AG12" s="23"/>
      <c r="AH12" s="23"/>
      <c r="AI12" s="23"/>
    </row>
    <row r="13" spans="1:35" ht="15.75">
      <c r="A13" s="20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/>
      <c r="R13" s="22"/>
      <c r="S13" s="22"/>
      <c r="T13" s="10" t="s">
        <v>25</v>
      </c>
      <c r="U13" s="11">
        <v>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25"/>
      <c r="AH13" s="25"/>
      <c r="AI13" s="25"/>
    </row>
    <row r="14" spans="1:35">
      <c r="A14" s="20">
        <v>2</v>
      </c>
      <c r="B14" s="34" t="s">
        <v>40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24" t="s">
        <v>41</v>
      </c>
      <c r="S14" s="22">
        <f t="shared" ref="S14" si="1">SUM(U14:AF14)</f>
        <v>49</v>
      </c>
      <c r="T14" s="12" t="s">
        <v>24</v>
      </c>
      <c r="U14" s="13">
        <v>4</v>
      </c>
      <c r="V14" s="13">
        <v>4</v>
      </c>
      <c r="W14" s="13">
        <v>4</v>
      </c>
      <c r="X14" s="13">
        <v>4</v>
      </c>
      <c r="Y14" s="13">
        <v>4</v>
      </c>
      <c r="Z14" s="13">
        <v>4</v>
      </c>
      <c r="AA14" s="13">
        <v>4</v>
      </c>
      <c r="AB14" s="13">
        <v>4</v>
      </c>
      <c r="AC14" s="13">
        <v>4</v>
      </c>
      <c r="AD14" s="13">
        <v>4</v>
      </c>
      <c r="AE14" s="13">
        <v>4</v>
      </c>
      <c r="AF14" s="13">
        <v>5</v>
      </c>
      <c r="AG14" s="25"/>
      <c r="AH14" s="25"/>
      <c r="AI14" s="25"/>
    </row>
    <row r="15" spans="1:35" ht="15.75">
      <c r="A15" s="20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9"/>
      <c r="R15" s="24"/>
      <c r="S15" s="22"/>
      <c r="T15" s="10" t="s">
        <v>25</v>
      </c>
      <c r="U15" s="11">
        <v>4</v>
      </c>
      <c r="V15" s="11">
        <v>4</v>
      </c>
      <c r="W15" s="11">
        <v>4</v>
      </c>
      <c r="X15" s="11"/>
      <c r="Y15" s="11"/>
      <c r="Z15" s="11"/>
      <c r="AA15" s="11"/>
      <c r="AB15" s="11"/>
      <c r="AC15" s="11"/>
      <c r="AD15" s="11"/>
      <c r="AE15" s="11"/>
      <c r="AF15" s="11"/>
      <c r="AG15" s="23"/>
      <c r="AH15" s="23"/>
      <c r="AI15" s="23"/>
    </row>
    <row r="16" spans="1:35" ht="15.75">
      <c r="A16" s="20">
        <v>3</v>
      </c>
      <c r="B16" s="26" t="s">
        <v>42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2" t="s">
        <v>43</v>
      </c>
      <c r="S16" s="22">
        <f t="shared" ref="S16" si="2">SUM(U16:AF16)</f>
        <v>12</v>
      </c>
      <c r="T16" s="12" t="s">
        <v>24</v>
      </c>
      <c r="U16" s="13">
        <v>1</v>
      </c>
      <c r="V16" s="13">
        <v>1</v>
      </c>
      <c r="W16" s="13">
        <v>1</v>
      </c>
      <c r="X16" s="13">
        <v>1</v>
      </c>
      <c r="Y16" s="13">
        <v>1</v>
      </c>
      <c r="Z16" s="13">
        <v>1</v>
      </c>
      <c r="AA16" s="13">
        <v>1</v>
      </c>
      <c r="AB16" s="13">
        <v>1</v>
      </c>
      <c r="AC16" s="13">
        <v>1</v>
      </c>
      <c r="AD16" s="13">
        <v>1</v>
      </c>
      <c r="AE16" s="13">
        <v>1</v>
      </c>
      <c r="AF16" s="13">
        <v>1</v>
      </c>
      <c r="AG16" s="31"/>
      <c r="AH16" s="32"/>
      <c r="AI16" s="33"/>
    </row>
    <row r="17" spans="1:35" ht="15.75">
      <c r="A17" s="20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2"/>
      <c r="S17" s="22"/>
      <c r="T17" s="10" t="s">
        <v>25</v>
      </c>
      <c r="U17" s="11">
        <v>1</v>
      </c>
      <c r="V17" s="11">
        <v>1</v>
      </c>
      <c r="W17" s="11">
        <v>1</v>
      </c>
      <c r="X17" s="11"/>
      <c r="Y17" s="11"/>
      <c r="Z17" s="11"/>
      <c r="AA17" s="11"/>
      <c r="AB17" s="11"/>
      <c r="AC17" s="11"/>
      <c r="AD17" s="11"/>
      <c r="AE17" s="11"/>
      <c r="AF17" s="11"/>
      <c r="AG17" s="31"/>
      <c r="AH17" s="32"/>
      <c r="AI17" s="33"/>
    </row>
    <row r="18" spans="1:35" ht="15.75">
      <c r="A18" s="20">
        <v>4</v>
      </c>
      <c r="B18" s="26" t="s">
        <v>44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2" t="s">
        <v>43</v>
      </c>
      <c r="S18" s="22">
        <f t="shared" ref="S18" si="3">SUM(U18:AF18)</f>
        <v>12</v>
      </c>
      <c r="T18" s="12" t="s">
        <v>24</v>
      </c>
      <c r="U18" s="13">
        <v>1</v>
      </c>
      <c r="V18" s="13">
        <v>1</v>
      </c>
      <c r="W18" s="13">
        <v>1</v>
      </c>
      <c r="X18" s="13">
        <v>1</v>
      </c>
      <c r="Y18" s="13">
        <v>1</v>
      </c>
      <c r="Z18" s="13">
        <v>1</v>
      </c>
      <c r="AA18" s="13">
        <v>1</v>
      </c>
      <c r="AB18" s="13">
        <v>1</v>
      </c>
      <c r="AC18" s="13">
        <v>1</v>
      </c>
      <c r="AD18" s="13">
        <v>1</v>
      </c>
      <c r="AE18" s="13">
        <v>1</v>
      </c>
      <c r="AF18" s="13">
        <v>1</v>
      </c>
      <c r="AG18" s="27"/>
      <c r="AH18" s="28"/>
      <c r="AI18" s="29"/>
    </row>
    <row r="19" spans="1:35" ht="15.75">
      <c r="A19" s="20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2"/>
      <c r="S19" s="22"/>
      <c r="T19" s="10" t="s">
        <v>25</v>
      </c>
      <c r="U19" s="11">
        <v>1</v>
      </c>
      <c r="V19" s="11">
        <v>1</v>
      </c>
      <c r="W19" s="11">
        <v>1</v>
      </c>
      <c r="X19" s="11"/>
      <c r="Y19" s="11"/>
      <c r="Z19" s="11"/>
      <c r="AA19" s="11"/>
      <c r="AB19" s="11"/>
      <c r="AC19" s="11"/>
      <c r="AD19" s="11"/>
      <c r="AE19" s="11"/>
      <c r="AF19" s="11"/>
      <c r="AG19" s="30"/>
      <c r="AH19" s="30"/>
      <c r="AI19" s="30"/>
    </row>
    <row r="20" spans="1:35" ht="15.75">
      <c r="A20" s="20">
        <v>5</v>
      </c>
      <c r="B20" s="26" t="s">
        <v>59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2" t="s">
        <v>64</v>
      </c>
      <c r="S20" s="22">
        <f t="shared" ref="S20" si="4">SUM(U20:AF20)</f>
        <v>72</v>
      </c>
      <c r="T20" s="12" t="s">
        <v>24</v>
      </c>
      <c r="U20" s="13">
        <v>6</v>
      </c>
      <c r="V20" s="13">
        <v>6</v>
      </c>
      <c r="W20" s="13">
        <v>6</v>
      </c>
      <c r="X20" s="13">
        <v>6</v>
      </c>
      <c r="Y20" s="13">
        <v>6</v>
      </c>
      <c r="Z20" s="13">
        <v>6</v>
      </c>
      <c r="AA20" s="13">
        <v>6</v>
      </c>
      <c r="AB20" s="13">
        <v>6</v>
      </c>
      <c r="AC20" s="13">
        <v>6</v>
      </c>
      <c r="AD20" s="13">
        <v>6</v>
      </c>
      <c r="AE20" s="13">
        <v>6</v>
      </c>
      <c r="AF20" s="13">
        <v>6</v>
      </c>
      <c r="AG20" s="27"/>
      <c r="AH20" s="28"/>
      <c r="AI20" s="29"/>
    </row>
    <row r="21" spans="1:35" ht="15.75">
      <c r="A21" s="20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2"/>
      <c r="S21" s="22"/>
      <c r="T21" s="10" t="s">
        <v>25</v>
      </c>
      <c r="U21" s="11">
        <v>6</v>
      </c>
      <c r="V21" s="11">
        <v>6</v>
      </c>
      <c r="W21" s="11">
        <v>6</v>
      </c>
      <c r="X21" s="11"/>
      <c r="Y21" s="11"/>
      <c r="Z21" s="11"/>
      <c r="AA21" s="11"/>
      <c r="AB21" s="11"/>
      <c r="AC21" s="11"/>
      <c r="AD21" s="11"/>
      <c r="AE21" s="11"/>
      <c r="AF21" s="11"/>
      <c r="AG21" s="30"/>
      <c r="AH21" s="30"/>
      <c r="AI21" s="30"/>
    </row>
    <row r="22" spans="1:35" ht="15.75">
      <c r="A22" s="20">
        <v>6</v>
      </c>
      <c r="B22" s="21" t="s">
        <v>57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 t="s">
        <v>49</v>
      </c>
      <c r="S22" s="22">
        <f t="shared" ref="S22" si="5">SUM(U22:AF22)</f>
        <v>12</v>
      </c>
      <c r="T22" s="12" t="s">
        <v>24</v>
      </c>
      <c r="U22" s="13">
        <v>1</v>
      </c>
      <c r="V22" s="13">
        <v>1</v>
      </c>
      <c r="W22" s="13">
        <v>1</v>
      </c>
      <c r="X22" s="13">
        <v>1</v>
      </c>
      <c r="Y22" s="13">
        <v>1</v>
      </c>
      <c r="Z22" s="13">
        <v>1</v>
      </c>
      <c r="AA22" s="13">
        <v>1</v>
      </c>
      <c r="AB22" s="13">
        <v>1</v>
      </c>
      <c r="AC22" s="13">
        <v>1</v>
      </c>
      <c r="AD22" s="13">
        <v>1</v>
      </c>
      <c r="AE22" s="13">
        <v>1</v>
      </c>
      <c r="AF22" s="13">
        <v>1</v>
      </c>
      <c r="AG22" s="27"/>
      <c r="AH22" s="28"/>
      <c r="AI22" s="29"/>
    </row>
    <row r="23" spans="1:35" ht="15.7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  <c r="T23" s="10" t="s">
        <v>25</v>
      </c>
      <c r="U23" s="11">
        <v>1</v>
      </c>
      <c r="V23" s="11">
        <v>1</v>
      </c>
      <c r="W23" s="11">
        <v>1</v>
      </c>
      <c r="X23" s="11"/>
      <c r="Y23" s="11"/>
      <c r="Z23" s="11"/>
      <c r="AA23" s="11"/>
      <c r="AB23" s="11"/>
      <c r="AC23" s="11"/>
      <c r="AD23" s="11"/>
      <c r="AE23" s="11"/>
      <c r="AF23" s="11"/>
      <c r="AG23" s="30"/>
      <c r="AH23" s="30"/>
      <c r="AI23" s="30"/>
    </row>
    <row r="24" spans="1:35" ht="15.75">
      <c r="A24" s="20">
        <v>7</v>
      </c>
      <c r="B24" s="26" t="s">
        <v>58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2" t="s">
        <v>48</v>
      </c>
      <c r="S24" s="22">
        <f t="shared" ref="S24" si="6">SUM(U24:AF24)</f>
        <v>7</v>
      </c>
      <c r="T24" s="12" t="s">
        <v>24</v>
      </c>
      <c r="U24" s="13"/>
      <c r="V24" s="13"/>
      <c r="W24" s="13">
        <v>1</v>
      </c>
      <c r="X24" s="13">
        <v>1</v>
      </c>
      <c r="Y24" s="13">
        <v>1</v>
      </c>
      <c r="Z24" s="13">
        <v>1</v>
      </c>
      <c r="AA24" s="13">
        <v>1</v>
      </c>
      <c r="AB24" s="13">
        <v>1</v>
      </c>
      <c r="AC24" s="13">
        <v>1</v>
      </c>
      <c r="AD24" s="13"/>
      <c r="AE24" s="13"/>
      <c r="AF24" s="13"/>
      <c r="AG24" s="27"/>
      <c r="AH24" s="28"/>
      <c r="AI24" s="29"/>
    </row>
    <row r="25" spans="1:35" ht="15.75">
      <c r="A25" s="20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2"/>
      <c r="S25" s="22"/>
      <c r="T25" s="10" t="s">
        <v>25</v>
      </c>
      <c r="U25" s="11"/>
      <c r="V25" s="11"/>
      <c r="W25" s="11">
        <v>1</v>
      </c>
      <c r="X25" s="11"/>
      <c r="Y25" s="11"/>
      <c r="Z25" s="11"/>
      <c r="AA25" s="11"/>
      <c r="AB25" s="11"/>
      <c r="AC25" s="11"/>
      <c r="AD25" s="11"/>
      <c r="AE25" s="11"/>
      <c r="AF25" s="11"/>
      <c r="AG25" s="30"/>
      <c r="AH25" s="30"/>
      <c r="AI25" s="30"/>
    </row>
    <row r="26" spans="1:35" ht="15" customHeight="1">
      <c r="A26" s="20">
        <v>8</v>
      </c>
      <c r="B26" s="21" t="s">
        <v>51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 t="s">
        <v>50</v>
      </c>
      <c r="S26" s="22">
        <f>SUM(U26:AF26)</f>
        <v>60</v>
      </c>
      <c r="T26" s="12" t="s">
        <v>24</v>
      </c>
      <c r="U26" s="1">
        <v>5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5</v>
      </c>
      <c r="AG26" s="23"/>
      <c r="AH26" s="23"/>
      <c r="AI26" s="23"/>
    </row>
    <row r="27" spans="1:35" ht="15.7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  <c r="T27" s="10" t="s">
        <v>25</v>
      </c>
      <c r="U27" s="11">
        <v>5</v>
      </c>
      <c r="V27" s="11">
        <v>5</v>
      </c>
      <c r="W27" s="11">
        <v>5</v>
      </c>
      <c r="X27" s="11"/>
      <c r="Y27" s="11"/>
      <c r="Z27" s="11"/>
      <c r="AA27" s="11"/>
      <c r="AB27" s="11"/>
      <c r="AC27" s="11"/>
      <c r="AD27" s="11"/>
      <c r="AE27" s="11"/>
      <c r="AF27" s="11"/>
      <c r="AG27" s="25"/>
      <c r="AH27" s="25"/>
      <c r="AI27" s="25"/>
    </row>
    <row r="28" spans="1:35" ht="15" customHeight="1">
      <c r="A28" s="20">
        <v>9</v>
      </c>
      <c r="B28" s="21" t="s">
        <v>52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4" t="s">
        <v>45</v>
      </c>
      <c r="S28" s="22">
        <f>SUM(U28:AF28)</f>
        <v>12</v>
      </c>
      <c r="T28" s="12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25"/>
      <c r="AH28" s="25"/>
      <c r="AI28" s="25"/>
    </row>
    <row r="29" spans="1:35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4"/>
      <c r="S29" s="22"/>
      <c r="T29" s="10" t="s">
        <v>25</v>
      </c>
      <c r="U29" s="11">
        <v>1</v>
      </c>
      <c r="V29" s="11">
        <v>1</v>
      </c>
      <c r="W29" s="11">
        <v>1</v>
      </c>
      <c r="X29" s="11"/>
      <c r="Y29" s="11"/>
      <c r="Z29" s="11"/>
      <c r="AA29" s="11"/>
      <c r="AB29" s="11"/>
      <c r="AC29" s="11"/>
      <c r="AD29" s="11"/>
      <c r="AE29" s="11"/>
      <c r="AF29" s="11"/>
      <c r="AG29" s="25"/>
      <c r="AH29" s="25"/>
      <c r="AI29" s="25"/>
    </row>
    <row r="30" spans="1:35" ht="15" customHeight="1">
      <c r="A30" s="20">
        <v>10</v>
      </c>
      <c r="B30" s="21" t="s">
        <v>53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4" t="s">
        <v>54</v>
      </c>
      <c r="S30" s="22">
        <f t="shared" ref="S30" si="7">SUM(U30:AF30)</f>
        <v>5</v>
      </c>
      <c r="T30" s="12" t="s">
        <v>24</v>
      </c>
      <c r="U30" s="1"/>
      <c r="V30" s="1"/>
      <c r="W30" s="1">
        <v>2</v>
      </c>
      <c r="X30" s="1"/>
      <c r="Y30" s="1"/>
      <c r="Z30" s="1">
        <v>1</v>
      </c>
      <c r="AA30" s="1"/>
      <c r="AB30" s="1"/>
      <c r="AC30" s="1">
        <v>2</v>
      </c>
      <c r="AD30" s="1"/>
      <c r="AE30" s="1"/>
      <c r="AF30" s="1"/>
      <c r="AG30" s="25"/>
      <c r="AH30" s="25"/>
      <c r="AI30" s="25"/>
    </row>
    <row r="31" spans="1:35" ht="15.7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4"/>
      <c r="S31" s="22"/>
      <c r="T31" s="10" t="s">
        <v>25</v>
      </c>
      <c r="U31" s="11"/>
      <c r="V31" s="11"/>
      <c r="W31" s="11">
        <v>2</v>
      </c>
      <c r="X31" s="11"/>
      <c r="Y31" s="11"/>
      <c r="Z31" s="11"/>
      <c r="AA31" s="11"/>
      <c r="AB31" s="11"/>
      <c r="AC31" s="11"/>
      <c r="AD31" s="11"/>
      <c r="AE31" s="11"/>
      <c r="AF31" s="11"/>
      <c r="AG31" s="25"/>
      <c r="AH31" s="25"/>
      <c r="AI31" s="25"/>
    </row>
    <row r="32" spans="1:35">
      <c r="A32" s="20">
        <v>11</v>
      </c>
      <c r="B32" s="21" t="s">
        <v>60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4" t="s">
        <v>61</v>
      </c>
      <c r="S32" s="22">
        <f t="shared" ref="S32" si="8">SUM(U32:AF32)</f>
        <v>6</v>
      </c>
      <c r="T32" s="12" t="s">
        <v>24</v>
      </c>
      <c r="U32" s="1"/>
      <c r="V32" s="1">
        <v>1</v>
      </c>
      <c r="W32" s="1"/>
      <c r="X32" s="1">
        <v>1</v>
      </c>
      <c r="Y32" s="1"/>
      <c r="Z32" s="1">
        <v>1</v>
      </c>
      <c r="AA32" s="1"/>
      <c r="AB32" s="1">
        <v>1</v>
      </c>
      <c r="AC32" s="1"/>
      <c r="AD32" s="1">
        <v>1</v>
      </c>
      <c r="AE32" s="1"/>
      <c r="AF32" s="1">
        <v>1</v>
      </c>
      <c r="AG32" s="25"/>
      <c r="AH32" s="25"/>
      <c r="AI32" s="25"/>
    </row>
    <row r="33" spans="1:35" ht="15.7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4"/>
      <c r="S33" s="22"/>
      <c r="T33" s="10" t="s">
        <v>25</v>
      </c>
      <c r="U33" s="11"/>
      <c r="V33" s="11">
        <v>1</v>
      </c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5"/>
      <c r="AH33" s="25"/>
      <c r="AI33" s="25"/>
    </row>
    <row r="34" spans="1:35" ht="15" customHeight="1">
      <c r="A34" s="20">
        <v>12</v>
      </c>
      <c r="B34" s="21" t="s">
        <v>55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48</v>
      </c>
      <c r="S34" s="22">
        <f t="shared" ref="S34" si="9">SUM(U34:AF34)</f>
        <v>2</v>
      </c>
      <c r="T34" s="12" t="s">
        <v>24</v>
      </c>
      <c r="U34" s="1"/>
      <c r="V34" s="1"/>
      <c r="W34" s="1">
        <v>1</v>
      </c>
      <c r="X34" s="1"/>
      <c r="Y34" s="1"/>
      <c r="Z34" s="1"/>
      <c r="AA34" s="1"/>
      <c r="AB34" s="1">
        <v>1</v>
      </c>
      <c r="AC34" s="1"/>
      <c r="AD34" s="1"/>
      <c r="AE34" s="1"/>
      <c r="AF34" s="1"/>
      <c r="AG34" s="23"/>
      <c r="AH34" s="23"/>
      <c r="AI34" s="23"/>
    </row>
    <row r="35" spans="1:35" ht="15.7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  <c r="T35" s="10" t="s">
        <v>25</v>
      </c>
      <c r="U35" s="11"/>
      <c r="V35" s="11"/>
      <c r="W35" s="11">
        <v>1</v>
      </c>
      <c r="X35" s="11"/>
      <c r="Y35" s="11"/>
      <c r="Z35" s="11"/>
      <c r="AA35" s="11"/>
      <c r="AB35" s="11"/>
      <c r="AC35" s="11"/>
      <c r="AD35" s="11"/>
      <c r="AE35" s="11"/>
      <c r="AF35" s="11"/>
      <c r="AG35" s="23"/>
      <c r="AH35" s="23"/>
      <c r="AI35" s="23"/>
    </row>
    <row r="36" spans="1:35">
      <c r="A36" s="20">
        <v>13</v>
      </c>
      <c r="B36" s="21" t="s">
        <v>56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48</v>
      </c>
      <c r="S36" s="22">
        <f t="shared" ref="S36" si="10">SUM(U36:AF36)</f>
        <v>17</v>
      </c>
      <c r="T36" s="12" t="s">
        <v>24</v>
      </c>
      <c r="U36" s="1">
        <v>1</v>
      </c>
      <c r="V36" s="1">
        <v>2</v>
      </c>
      <c r="W36" s="1">
        <v>1</v>
      </c>
      <c r="X36" s="1">
        <v>1</v>
      </c>
      <c r="Y36" s="1">
        <v>2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1</v>
      </c>
      <c r="AF36" s="1">
        <v>1</v>
      </c>
      <c r="AG36" s="23"/>
      <c r="AH36" s="23"/>
      <c r="AI36" s="23"/>
    </row>
    <row r="37" spans="1:35" ht="15.7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10" t="s">
        <v>25</v>
      </c>
      <c r="U37" s="11">
        <v>1</v>
      </c>
      <c r="V37" s="11">
        <v>2</v>
      </c>
      <c r="W37" s="11">
        <v>1</v>
      </c>
      <c r="X37" s="11"/>
      <c r="Y37" s="11"/>
      <c r="Z37" s="11"/>
      <c r="AA37" s="11"/>
      <c r="AB37" s="11"/>
      <c r="AC37" s="11"/>
      <c r="AD37" s="11"/>
      <c r="AE37" s="11"/>
      <c r="AF37" s="11"/>
      <c r="AG37" s="23"/>
      <c r="AH37" s="23"/>
      <c r="AI37" s="23"/>
    </row>
    <row r="38" spans="1:35">
      <c r="A38" s="20">
        <v>14</v>
      </c>
      <c r="B38" s="21" t="s">
        <v>62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63</v>
      </c>
      <c r="S38" s="22">
        <f t="shared" ref="S38" si="11">SUM(U38:AF38)</f>
        <v>2</v>
      </c>
      <c r="T38" s="12" t="s">
        <v>24</v>
      </c>
      <c r="U38" s="1"/>
      <c r="V38" s="1"/>
      <c r="W38" s="1"/>
      <c r="X38" s="1">
        <v>1</v>
      </c>
      <c r="Y38" s="1"/>
      <c r="Z38" s="1"/>
      <c r="AA38" s="1"/>
      <c r="AB38" s="1">
        <v>1</v>
      </c>
      <c r="AC38" s="1"/>
      <c r="AD38" s="1"/>
      <c r="AE38" s="1"/>
      <c r="AF38" s="1"/>
      <c r="AG38" s="23"/>
      <c r="AH38" s="23"/>
      <c r="AI38" s="23"/>
    </row>
    <row r="39" spans="1:35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  <c r="T39" s="10" t="s">
        <v>25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23"/>
      <c r="AH39" s="23"/>
      <c r="AI39" s="23"/>
    </row>
    <row r="40" spans="1:35" ht="15.75">
      <c r="A40" s="5"/>
      <c r="B40" s="18" t="s">
        <v>26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5"/>
      <c r="S40" s="14">
        <f>SUM(S12:S39)</f>
        <v>270</v>
      </c>
      <c r="T40" s="7"/>
      <c r="U40" s="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9"/>
      <c r="AH40" s="19"/>
      <c r="AI40" s="19"/>
    </row>
  </sheetData>
  <mergeCells count="116">
    <mergeCell ref="B40:Q40"/>
    <mergeCell ref="AG40:AI40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tabSelected="1" topLeftCell="A19" zoomScale="90" zoomScaleNormal="90" workbookViewId="0">
      <selection activeCell="I51" sqref="I51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5" customWidth="1"/>
    <col min="19" max="19" width="21.7109375" customWidth="1"/>
    <col min="20" max="20" width="10.140625" bestFit="1" customWidth="1"/>
    <col min="21" max="21" width="6.85546875" customWidth="1"/>
    <col min="22" max="22" width="6.85546875" bestFit="1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85546875" bestFit="1" customWidth="1"/>
    <col min="33" max="33" width="17.28515625" customWidth="1"/>
    <col min="34" max="35" width="17.42578125" customWidth="1"/>
  </cols>
  <sheetData>
    <row r="1" spans="1:35" ht="37.5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ht="39" customHeight="1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</row>
    <row r="3" spans="1:35" ht="39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 ht="39" customHeight="1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>
      <c r="A5" s="47" t="s">
        <v>1</v>
      </c>
      <c r="B5" s="47"/>
      <c r="C5" s="47"/>
      <c r="D5" s="47"/>
      <c r="E5" s="47"/>
      <c r="F5" s="62" t="s">
        <v>27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4" t="s">
        <v>32</v>
      </c>
      <c r="U5" s="64"/>
      <c r="V5" s="63" t="s">
        <v>29</v>
      </c>
      <c r="W5" s="63"/>
      <c r="X5" s="63"/>
      <c r="Y5" s="63"/>
      <c r="Z5" s="63"/>
      <c r="AA5" s="63"/>
      <c r="AB5" s="63"/>
      <c r="AC5" s="63"/>
      <c r="AD5" s="63"/>
      <c r="AE5" s="63"/>
      <c r="AF5" s="63"/>
      <c r="AG5" s="40" t="s">
        <v>34</v>
      </c>
      <c r="AH5" s="40" t="s">
        <v>35</v>
      </c>
      <c r="AI5" s="40" t="s">
        <v>36</v>
      </c>
    </row>
    <row r="6" spans="1:35">
      <c r="A6" s="47" t="s">
        <v>2</v>
      </c>
      <c r="B6" s="47"/>
      <c r="C6" s="47"/>
      <c r="D6" s="47"/>
      <c r="E6" s="47"/>
      <c r="F6" s="62" t="s">
        <v>28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47" t="s">
        <v>33</v>
      </c>
      <c r="U6" s="47"/>
      <c r="V6" s="63" t="s">
        <v>30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40"/>
      <c r="AH6" s="40"/>
      <c r="AI6" s="40"/>
    </row>
    <row r="7" spans="1:35">
      <c r="A7" s="47" t="s">
        <v>3</v>
      </c>
      <c r="B7" s="47"/>
      <c r="C7" s="47"/>
      <c r="D7" s="47"/>
      <c r="E7" s="47"/>
      <c r="F7" s="62" t="s">
        <v>46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4" t="s">
        <v>4</v>
      </c>
      <c r="U7" s="64"/>
      <c r="V7" s="63" t="s">
        <v>31</v>
      </c>
      <c r="W7" s="63"/>
      <c r="X7" s="63"/>
      <c r="Y7" s="63"/>
      <c r="Z7" s="63"/>
      <c r="AA7" s="63"/>
      <c r="AB7" s="63"/>
      <c r="AC7" s="63"/>
      <c r="AD7" s="63"/>
      <c r="AE7" s="63"/>
      <c r="AF7" s="63"/>
      <c r="AG7" s="40"/>
      <c r="AH7" s="40"/>
      <c r="AI7" s="40"/>
    </row>
    <row r="8" spans="1:35" ht="15" customHeight="1">
      <c r="A8" s="47" t="s">
        <v>5</v>
      </c>
      <c r="B8" s="47"/>
      <c r="C8" s="47"/>
      <c r="D8" s="47"/>
      <c r="E8" s="47"/>
      <c r="F8" s="48" t="s">
        <v>47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50"/>
      <c r="AG8" s="68">
        <v>46206</v>
      </c>
      <c r="AH8" s="68">
        <f>+AG8</f>
        <v>46206</v>
      </c>
      <c r="AI8" s="56">
        <v>2</v>
      </c>
    </row>
    <row r="9" spans="1:35" ht="20.25" customHeight="1">
      <c r="A9" s="47"/>
      <c r="B9" s="47"/>
      <c r="C9" s="47"/>
      <c r="D9" s="47"/>
      <c r="E9" s="47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68"/>
      <c r="AH9" s="68"/>
      <c r="AI9" s="57"/>
    </row>
    <row r="10" spans="1:35">
      <c r="A10" s="58" t="s">
        <v>6</v>
      </c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 t="s">
        <v>8</v>
      </c>
      <c r="S10" s="60" t="s">
        <v>9</v>
      </c>
      <c r="T10" s="60" t="s">
        <v>10</v>
      </c>
      <c r="U10" s="40" t="s">
        <v>67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1" t="s">
        <v>11</v>
      </c>
      <c r="AH10" s="42"/>
      <c r="AI10" s="43"/>
    </row>
    <row r="11" spans="1:35">
      <c r="A11" s="59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44"/>
      <c r="AH11" s="45"/>
      <c r="AI11" s="46"/>
    </row>
    <row r="12" spans="1:35">
      <c r="A12" s="20">
        <v>1</v>
      </c>
      <c r="B12" s="34" t="s">
        <v>38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22" t="s">
        <v>39</v>
      </c>
      <c r="S12" s="22">
        <f t="shared" ref="S12" si="0">SUM(U12:AF12)</f>
        <v>2</v>
      </c>
      <c r="T12" s="17" t="s">
        <v>24</v>
      </c>
      <c r="U12" s="16">
        <v>1</v>
      </c>
      <c r="V12" s="16"/>
      <c r="W12" s="16"/>
      <c r="X12" s="16"/>
      <c r="Y12" s="16"/>
      <c r="Z12" s="16"/>
      <c r="AA12" s="16">
        <v>1</v>
      </c>
      <c r="AB12" s="16"/>
      <c r="AC12" s="16"/>
      <c r="AD12" s="16"/>
      <c r="AE12" s="16"/>
      <c r="AF12" s="16"/>
      <c r="AG12" s="23"/>
      <c r="AH12" s="23"/>
      <c r="AI12" s="23"/>
    </row>
    <row r="13" spans="1:35" ht="15.75">
      <c r="A13" s="20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/>
      <c r="R13" s="22"/>
      <c r="S13" s="22"/>
      <c r="T13" s="10" t="s">
        <v>25</v>
      </c>
      <c r="U13" s="11">
        <v>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25"/>
      <c r="AH13" s="25"/>
      <c r="AI13" s="25"/>
    </row>
    <row r="14" spans="1:35">
      <c r="A14" s="20">
        <v>2</v>
      </c>
      <c r="B14" s="34" t="s">
        <v>40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24" t="s">
        <v>41</v>
      </c>
      <c r="S14" s="22">
        <f t="shared" ref="S14" si="1">SUM(U14:AF14)</f>
        <v>49</v>
      </c>
      <c r="T14" s="17" t="s">
        <v>24</v>
      </c>
      <c r="U14" s="16">
        <v>4</v>
      </c>
      <c r="V14" s="16">
        <v>4</v>
      </c>
      <c r="W14" s="16">
        <v>4</v>
      </c>
      <c r="X14" s="16">
        <v>4</v>
      </c>
      <c r="Y14" s="16">
        <v>4</v>
      </c>
      <c r="Z14" s="16">
        <v>4</v>
      </c>
      <c r="AA14" s="16">
        <v>4</v>
      </c>
      <c r="AB14" s="16">
        <v>4</v>
      </c>
      <c r="AC14" s="16">
        <v>4</v>
      </c>
      <c r="AD14" s="16">
        <v>4</v>
      </c>
      <c r="AE14" s="16">
        <v>4</v>
      </c>
      <c r="AF14" s="16">
        <v>5</v>
      </c>
      <c r="AG14" s="25"/>
      <c r="AH14" s="25"/>
      <c r="AI14" s="25"/>
    </row>
    <row r="15" spans="1:35" ht="15.75">
      <c r="A15" s="20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9"/>
      <c r="R15" s="24"/>
      <c r="S15" s="22"/>
      <c r="T15" s="10" t="s">
        <v>25</v>
      </c>
      <c r="U15" s="11">
        <v>4</v>
      </c>
      <c r="V15" s="11">
        <v>4</v>
      </c>
      <c r="W15" s="11">
        <v>4</v>
      </c>
      <c r="X15" s="11">
        <v>4</v>
      </c>
      <c r="Y15" s="11">
        <v>4</v>
      </c>
      <c r="Z15" s="11">
        <v>4</v>
      </c>
      <c r="AA15" s="11"/>
      <c r="AB15" s="11"/>
      <c r="AC15" s="11"/>
      <c r="AD15" s="11"/>
      <c r="AE15" s="11"/>
      <c r="AF15" s="11"/>
      <c r="AG15" s="23"/>
      <c r="AH15" s="23"/>
      <c r="AI15" s="23"/>
    </row>
    <row r="16" spans="1:35" ht="15.75">
      <c r="A16" s="20">
        <v>3</v>
      </c>
      <c r="B16" s="26" t="s">
        <v>42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2" t="s">
        <v>43</v>
      </c>
      <c r="S16" s="22">
        <f t="shared" ref="S16" si="2">SUM(U16:AF16)</f>
        <v>12</v>
      </c>
      <c r="T16" s="17" t="s">
        <v>24</v>
      </c>
      <c r="U16" s="16">
        <v>1</v>
      </c>
      <c r="V16" s="16">
        <v>1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16">
        <v>1</v>
      </c>
      <c r="AE16" s="16">
        <v>1</v>
      </c>
      <c r="AF16" s="16">
        <v>1</v>
      </c>
      <c r="AG16" s="31"/>
      <c r="AH16" s="32"/>
      <c r="AI16" s="33"/>
    </row>
    <row r="17" spans="1:35" ht="15.75">
      <c r="A17" s="20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2"/>
      <c r="S17" s="22"/>
      <c r="T17" s="10" t="s">
        <v>25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/>
      <c r="AB17" s="11"/>
      <c r="AC17" s="11"/>
      <c r="AD17" s="11"/>
      <c r="AE17" s="11"/>
      <c r="AF17" s="11"/>
      <c r="AG17" s="31"/>
      <c r="AH17" s="32"/>
      <c r="AI17" s="33"/>
    </row>
    <row r="18" spans="1:35" ht="15.75">
      <c r="A18" s="20">
        <v>4</v>
      </c>
      <c r="B18" s="26" t="s">
        <v>44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2" t="s">
        <v>43</v>
      </c>
      <c r="S18" s="22">
        <f t="shared" ref="S18" si="3">SUM(U18:AF18)</f>
        <v>12</v>
      </c>
      <c r="T18" s="17" t="s">
        <v>24</v>
      </c>
      <c r="U18" s="16">
        <v>1</v>
      </c>
      <c r="V18" s="16">
        <v>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16">
        <v>1</v>
      </c>
      <c r="AE18" s="16">
        <v>1</v>
      </c>
      <c r="AF18" s="16">
        <v>1</v>
      </c>
      <c r="AG18" s="27"/>
      <c r="AH18" s="28"/>
      <c r="AI18" s="29"/>
    </row>
    <row r="19" spans="1:35" ht="15.75">
      <c r="A19" s="20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2"/>
      <c r="S19" s="22"/>
      <c r="T19" s="10" t="s">
        <v>25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/>
      <c r="AB19" s="11"/>
      <c r="AC19" s="11"/>
      <c r="AD19" s="11"/>
      <c r="AE19" s="11"/>
      <c r="AF19" s="11"/>
      <c r="AG19" s="30"/>
      <c r="AH19" s="30"/>
      <c r="AI19" s="30"/>
    </row>
    <row r="20" spans="1:35" ht="15.75">
      <c r="A20" s="20">
        <v>5</v>
      </c>
      <c r="B20" s="26" t="s">
        <v>59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2" t="s">
        <v>64</v>
      </c>
      <c r="S20" s="22">
        <f t="shared" ref="S20" si="4">SUM(U20:AF20)</f>
        <v>72</v>
      </c>
      <c r="T20" s="17" t="s">
        <v>24</v>
      </c>
      <c r="U20" s="16">
        <v>6</v>
      </c>
      <c r="V20" s="16">
        <v>6</v>
      </c>
      <c r="W20" s="16">
        <v>6</v>
      </c>
      <c r="X20" s="16">
        <v>6</v>
      </c>
      <c r="Y20" s="16">
        <v>6</v>
      </c>
      <c r="Z20" s="16">
        <v>6</v>
      </c>
      <c r="AA20" s="16">
        <v>6</v>
      </c>
      <c r="AB20" s="16">
        <v>6</v>
      </c>
      <c r="AC20" s="16">
        <v>6</v>
      </c>
      <c r="AD20" s="16">
        <v>6</v>
      </c>
      <c r="AE20" s="16">
        <v>6</v>
      </c>
      <c r="AF20" s="16">
        <v>6</v>
      </c>
      <c r="AG20" s="27"/>
      <c r="AH20" s="28"/>
      <c r="AI20" s="29"/>
    </row>
    <row r="21" spans="1:35" ht="15.75">
      <c r="A21" s="20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2"/>
      <c r="S21" s="22"/>
      <c r="T21" s="10" t="s">
        <v>25</v>
      </c>
      <c r="U21" s="11">
        <v>6</v>
      </c>
      <c r="V21" s="11">
        <v>6</v>
      </c>
      <c r="W21" s="11">
        <v>6</v>
      </c>
      <c r="X21" s="11">
        <v>6</v>
      </c>
      <c r="Y21" s="11">
        <v>6</v>
      </c>
      <c r="Z21" s="11">
        <v>6</v>
      </c>
      <c r="AA21" s="11"/>
      <c r="AB21" s="11"/>
      <c r="AC21" s="11"/>
      <c r="AD21" s="11"/>
      <c r="AE21" s="11"/>
      <c r="AF21" s="11"/>
      <c r="AG21" s="30"/>
      <c r="AH21" s="30"/>
      <c r="AI21" s="30"/>
    </row>
    <row r="22" spans="1:35" ht="15.75">
      <c r="A22" s="20">
        <v>6</v>
      </c>
      <c r="B22" s="21" t="s">
        <v>57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 t="s">
        <v>49</v>
      </c>
      <c r="S22" s="22">
        <f t="shared" ref="S22" si="5">SUM(U22:AF22)</f>
        <v>12</v>
      </c>
      <c r="T22" s="17" t="s">
        <v>24</v>
      </c>
      <c r="U22" s="16">
        <v>1</v>
      </c>
      <c r="V22" s="16">
        <v>1</v>
      </c>
      <c r="W22" s="16">
        <v>1</v>
      </c>
      <c r="X22" s="16">
        <v>1</v>
      </c>
      <c r="Y22" s="16">
        <v>1</v>
      </c>
      <c r="Z22" s="16">
        <v>1</v>
      </c>
      <c r="AA22" s="16">
        <v>1</v>
      </c>
      <c r="AB22" s="16">
        <v>1</v>
      </c>
      <c r="AC22" s="16">
        <v>1</v>
      </c>
      <c r="AD22" s="16">
        <v>1</v>
      </c>
      <c r="AE22" s="16">
        <v>1</v>
      </c>
      <c r="AF22" s="16">
        <v>1</v>
      </c>
      <c r="AG22" s="27"/>
      <c r="AH22" s="28"/>
      <c r="AI22" s="29"/>
    </row>
    <row r="23" spans="1:35" ht="15.7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  <c r="T23" s="10" t="s">
        <v>25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/>
      <c r="AB23" s="11"/>
      <c r="AC23" s="11"/>
      <c r="AD23" s="11"/>
      <c r="AE23" s="11"/>
      <c r="AF23" s="11"/>
      <c r="AG23" s="30"/>
      <c r="AH23" s="30"/>
      <c r="AI23" s="30"/>
    </row>
    <row r="24" spans="1:35" ht="15.75">
      <c r="A24" s="20">
        <v>7</v>
      </c>
      <c r="B24" s="26" t="s">
        <v>58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2" t="s">
        <v>48</v>
      </c>
      <c r="S24" s="22">
        <f t="shared" ref="S24" si="6">SUM(U24:AF24)</f>
        <v>7</v>
      </c>
      <c r="T24" s="17" t="s">
        <v>24</v>
      </c>
      <c r="U24" s="16"/>
      <c r="V24" s="16"/>
      <c r="W24" s="16">
        <v>1</v>
      </c>
      <c r="X24" s="16">
        <v>1</v>
      </c>
      <c r="Y24" s="16">
        <v>1</v>
      </c>
      <c r="Z24" s="16">
        <v>1</v>
      </c>
      <c r="AA24" s="16">
        <v>1</v>
      </c>
      <c r="AB24" s="16">
        <v>1</v>
      </c>
      <c r="AC24" s="16">
        <v>1</v>
      </c>
      <c r="AD24" s="16"/>
      <c r="AE24" s="16"/>
      <c r="AF24" s="16"/>
      <c r="AG24" s="27"/>
      <c r="AH24" s="28"/>
      <c r="AI24" s="29"/>
    </row>
    <row r="25" spans="1:35" ht="15.75">
      <c r="A25" s="20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2"/>
      <c r="S25" s="22"/>
      <c r="T25" s="10" t="s">
        <v>25</v>
      </c>
      <c r="U25" s="11"/>
      <c r="V25" s="11"/>
      <c r="W25" s="11">
        <v>1</v>
      </c>
      <c r="X25" s="11">
        <v>1</v>
      </c>
      <c r="Y25" s="11">
        <v>1</v>
      </c>
      <c r="Z25" s="11">
        <v>1</v>
      </c>
      <c r="AA25" s="11"/>
      <c r="AB25" s="11"/>
      <c r="AC25" s="11"/>
      <c r="AD25" s="11"/>
      <c r="AE25" s="11"/>
      <c r="AF25" s="11"/>
      <c r="AG25" s="30"/>
      <c r="AH25" s="30"/>
      <c r="AI25" s="30"/>
    </row>
    <row r="26" spans="1:35" ht="15" customHeight="1">
      <c r="A26" s="20">
        <v>8</v>
      </c>
      <c r="B26" s="21" t="s">
        <v>51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 t="s">
        <v>50</v>
      </c>
      <c r="S26" s="22">
        <f>SUM(U26:AF26)</f>
        <v>60</v>
      </c>
      <c r="T26" s="17" t="s">
        <v>24</v>
      </c>
      <c r="U26" s="1">
        <v>5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5</v>
      </c>
      <c r="AG26" s="23"/>
      <c r="AH26" s="23"/>
      <c r="AI26" s="23"/>
    </row>
    <row r="27" spans="1:35" ht="15.7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  <c r="T27" s="10" t="s">
        <v>25</v>
      </c>
      <c r="U27" s="11">
        <v>5</v>
      </c>
      <c r="V27" s="11">
        <v>5</v>
      </c>
      <c r="W27" s="11">
        <v>5</v>
      </c>
      <c r="X27" s="11">
        <v>5</v>
      </c>
      <c r="Y27" s="11">
        <v>5</v>
      </c>
      <c r="Z27" s="11">
        <v>5</v>
      </c>
      <c r="AA27" s="11"/>
      <c r="AB27" s="11"/>
      <c r="AC27" s="11"/>
      <c r="AD27" s="11"/>
      <c r="AE27" s="11"/>
      <c r="AF27" s="11"/>
      <c r="AG27" s="25"/>
      <c r="AH27" s="25"/>
      <c r="AI27" s="25"/>
    </row>
    <row r="28" spans="1:35" ht="15" customHeight="1">
      <c r="A28" s="20">
        <v>9</v>
      </c>
      <c r="B28" s="21" t="s">
        <v>52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4" t="s">
        <v>45</v>
      </c>
      <c r="S28" s="22">
        <f>SUM(U28:AF28)</f>
        <v>12</v>
      </c>
      <c r="T28" s="17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25"/>
      <c r="AH28" s="25"/>
      <c r="AI28" s="25"/>
    </row>
    <row r="29" spans="1:35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4"/>
      <c r="S29" s="22"/>
      <c r="T29" s="10" t="s">
        <v>25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/>
      <c r="AB29" s="11"/>
      <c r="AC29" s="11"/>
      <c r="AD29" s="11"/>
      <c r="AE29" s="11"/>
      <c r="AF29" s="11"/>
      <c r="AG29" s="25"/>
      <c r="AH29" s="25"/>
      <c r="AI29" s="25"/>
    </row>
    <row r="30" spans="1:35" ht="15" customHeight="1">
      <c r="A30" s="20">
        <v>10</v>
      </c>
      <c r="B30" s="21" t="s">
        <v>53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4" t="s">
        <v>54</v>
      </c>
      <c r="S30" s="22">
        <f t="shared" ref="S30" si="7">SUM(U30:AF30)</f>
        <v>5</v>
      </c>
      <c r="T30" s="17" t="s">
        <v>24</v>
      </c>
      <c r="U30" s="1"/>
      <c r="V30" s="1"/>
      <c r="W30" s="1">
        <v>2</v>
      </c>
      <c r="X30" s="1"/>
      <c r="Y30" s="1"/>
      <c r="Z30" s="1">
        <v>1</v>
      </c>
      <c r="AA30" s="1"/>
      <c r="AB30" s="1"/>
      <c r="AC30" s="1">
        <v>2</v>
      </c>
      <c r="AD30" s="1"/>
      <c r="AE30" s="1"/>
      <c r="AF30" s="1"/>
      <c r="AG30" s="25"/>
      <c r="AH30" s="25"/>
      <c r="AI30" s="25"/>
    </row>
    <row r="31" spans="1:35" ht="15.7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4"/>
      <c r="S31" s="22"/>
      <c r="T31" s="10" t="s">
        <v>25</v>
      </c>
      <c r="U31" s="11"/>
      <c r="V31" s="11"/>
      <c r="W31" s="11">
        <v>2</v>
      </c>
      <c r="X31" s="11"/>
      <c r="Y31" s="11"/>
      <c r="Z31" s="11">
        <v>1</v>
      </c>
      <c r="AA31" s="11"/>
      <c r="AB31" s="11"/>
      <c r="AC31" s="11"/>
      <c r="AD31" s="11"/>
      <c r="AE31" s="11"/>
      <c r="AF31" s="11"/>
      <c r="AG31" s="25"/>
      <c r="AH31" s="25"/>
      <c r="AI31" s="25"/>
    </row>
    <row r="32" spans="1:35">
      <c r="A32" s="20">
        <v>11</v>
      </c>
      <c r="B32" s="21" t="s">
        <v>60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4" t="s">
        <v>61</v>
      </c>
      <c r="S32" s="22">
        <f t="shared" ref="S32" si="8">SUM(U32:AF32)</f>
        <v>6</v>
      </c>
      <c r="T32" s="17" t="s">
        <v>24</v>
      </c>
      <c r="U32" s="1"/>
      <c r="V32" s="1">
        <v>1</v>
      </c>
      <c r="W32" s="1"/>
      <c r="X32" s="1">
        <v>1</v>
      </c>
      <c r="Y32" s="1"/>
      <c r="Z32" s="1">
        <v>1</v>
      </c>
      <c r="AA32" s="1"/>
      <c r="AB32" s="1">
        <v>1</v>
      </c>
      <c r="AC32" s="1"/>
      <c r="AD32" s="1">
        <v>1</v>
      </c>
      <c r="AE32" s="1"/>
      <c r="AF32" s="1">
        <v>1</v>
      </c>
      <c r="AG32" s="25"/>
      <c r="AH32" s="25"/>
      <c r="AI32" s="25"/>
    </row>
    <row r="33" spans="1:35" ht="15.7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4"/>
      <c r="S33" s="22"/>
      <c r="T33" s="10" t="s">
        <v>25</v>
      </c>
      <c r="U33" s="11"/>
      <c r="V33" s="11">
        <v>1</v>
      </c>
      <c r="W33" s="11"/>
      <c r="X33" s="11">
        <v>1</v>
      </c>
      <c r="Y33" s="11"/>
      <c r="Z33" s="11">
        <v>1</v>
      </c>
      <c r="AA33" s="11"/>
      <c r="AB33" s="11"/>
      <c r="AC33" s="11"/>
      <c r="AD33" s="11"/>
      <c r="AE33" s="11"/>
      <c r="AF33" s="11"/>
      <c r="AG33" s="25"/>
      <c r="AH33" s="25"/>
      <c r="AI33" s="25"/>
    </row>
    <row r="34" spans="1:35" ht="15" customHeight="1">
      <c r="A34" s="20">
        <v>12</v>
      </c>
      <c r="B34" s="21" t="s">
        <v>55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48</v>
      </c>
      <c r="S34" s="22">
        <f t="shared" ref="S34" si="9">SUM(U34:AF34)</f>
        <v>2</v>
      </c>
      <c r="T34" s="17" t="s">
        <v>24</v>
      </c>
      <c r="U34" s="1"/>
      <c r="V34" s="1"/>
      <c r="W34" s="1">
        <v>1</v>
      </c>
      <c r="X34" s="1"/>
      <c r="Y34" s="1"/>
      <c r="Z34" s="1"/>
      <c r="AA34" s="1"/>
      <c r="AB34" s="1">
        <v>1</v>
      </c>
      <c r="AC34" s="1"/>
      <c r="AD34" s="1"/>
      <c r="AE34" s="1"/>
      <c r="AF34" s="1"/>
      <c r="AG34" s="23"/>
      <c r="AH34" s="23"/>
      <c r="AI34" s="23"/>
    </row>
    <row r="35" spans="1:35" ht="15.7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  <c r="T35" s="10" t="s">
        <v>25</v>
      </c>
      <c r="U35" s="11"/>
      <c r="V35" s="11"/>
      <c r="W35" s="11">
        <v>1</v>
      </c>
      <c r="X35" s="11"/>
      <c r="Y35" s="11"/>
      <c r="Z35" s="11"/>
      <c r="AA35" s="11"/>
      <c r="AB35" s="11"/>
      <c r="AC35" s="11"/>
      <c r="AD35" s="11"/>
      <c r="AE35" s="11"/>
      <c r="AF35" s="11"/>
      <c r="AG35" s="23"/>
      <c r="AH35" s="23"/>
      <c r="AI35" s="23"/>
    </row>
    <row r="36" spans="1:35">
      <c r="A36" s="20">
        <v>13</v>
      </c>
      <c r="B36" s="21" t="s">
        <v>56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48</v>
      </c>
      <c r="S36" s="22">
        <f t="shared" ref="S36" si="10">SUM(U36:AF36)</f>
        <v>17</v>
      </c>
      <c r="T36" s="17" t="s">
        <v>24</v>
      </c>
      <c r="U36" s="1">
        <v>1</v>
      </c>
      <c r="V36" s="1">
        <v>2</v>
      </c>
      <c r="W36" s="1">
        <v>1</v>
      </c>
      <c r="X36" s="1">
        <v>1</v>
      </c>
      <c r="Y36" s="1">
        <v>2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1</v>
      </c>
      <c r="AF36" s="1">
        <v>1</v>
      </c>
      <c r="AG36" s="23"/>
      <c r="AH36" s="23"/>
      <c r="AI36" s="23"/>
    </row>
    <row r="37" spans="1:35" ht="15.7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10" t="s">
        <v>25</v>
      </c>
      <c r="U37" s="11">
        <v>1</v>
      </c>
      <c r="V37" s="11">
        <v>2</v>
      </c>
      <c r="W37" s="11">
        <v>1</v>
      </c>
      <c r="X37" s="11">
        <v>1</v>
      </c>
      <c r="Y37" s="11">
        <v>2</v>
      </c>
      <c r="Z37" s="11">
        <v>2</v>
      </c>
      <c r="AA37" s="11"/>
      <c r="AB37" s="11"/>
      <c r="AC37" s="11"/>
      <c r="AD37" s="11"/>
      <c r="AE37" s="11"/>
      <c r="AF37" s="11"/>
      <c r="AG37" s="23"/>
      <c r="AH37" s="23"/>
      <c r="AI37" s="23"/>
    </row>
    <row r="38" spans="1:35">
      <c r="A38" s="20">
        <v>14</v>
      </c>
      <c r="B38" s="21" t="s">
        <v>62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63</v>
      </c>
      <c r="S38" s="22">
        <f t="shared" ref="S38" si="11">SUM(U38:AF38)</f>
        <v>2</v>
      </c>
      <c r="T38" s="17" t="s">
        <v>24</v>
      </c>
      <c r="U38" s="1"/>
      <c r="V38" s="1"/>
      <c r="W38" s="1"/>
      <c r="X38" s="1">
        <v>1</v>
      </c>
      <c r="Y38" s="1"/>
      <c r="Z38" s="1"/>
      <c r="AA38" s="1"/>
      <c r="AB38" s="1">
        <v>1</v>
      </c>
      <c r="AC38" s="1"/>
      <c r="AD38" s="1"/>
      <c r="AE38" s="1"/>
      <c r="AF38" s="1"/>
      <c r="AG38" s="23"/>
      <c r="AH38" s="23"/>
      <c r="AI38" s="23"/>
    </row>
    <row r="39" spans="1:35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  <c r="T39" s="10" t="s">
        <v>25</v>
      </c>
      <c r="U39" s="11"/>
      <c r="V39" s="11"/>
      <c r="W39" s="11"/>
      <c r="X39" s="11">
        <v>1</v>
      </c>
      <c r="Y39" s="11"/>
      <c r="Z39" s="11"/>
      <c r="AA39" s="11"/>
      <c r="AB39" s="11"/>
      <c r="AC39" s="11"/>
      <c r="AD39" s="11"/>
      <c r="AE39" s="11"/>
      <c r="AF39" s="11"/>
      <c r="AG39" s="23"/>
      <c r="AH39" s="23"/>
      <c r="AI39" s="23"/>
    </row>
    <row r="40" spans="1:35" ht="15.75">
      <c r="A40" s="5"/>
      <c r="B40" s="18" t="s">
        <v>26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5"/>
      <c r="S40" s="15">
        <f>SUM(S12:S39)</f>
        <v>270</v>
      </c>
      <c r="T40" s="7"/>
      <c r="U40" s="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9"/>
      <c r="AH40" s="19"/>
      <c r="AI40" s="19"/>
    </row>
  </sheetData>
  <mergeCells count="116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B40:Q40"/>
    <mergeCell ref="AG40:AI40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</vt:lpstr>
      <vt:lpstr>1er Trimestre</vt:lpstr>
      <vt:lpstr>2doTrimetsre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2026-07-03T20:37:58Z</cp:lastPrinted>
  <dcterms:created xsi:type="dcterms:W3CDTF">2018-12-11T17:40:19Z</dcterms:created>
  <dcterms:modified xsi:type="dcterms:W3CDTF">2026-07-03T20:37:59Z</dcterms:modified>
</cp:coreProperties>
</file>