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10" windowHeight="10410" activeTab="2"/>
  </bookViews>
  <sheets>
    <sheet name="0" sheetId="5" r:id="rId1"/>
    <sheet name="1er trimestre" sheetId="6" r:id="rId2"/>
    <sheet name="2do Trimestre " sheetId="7" r:id="rId3"/>
  </sheets>
  <definedNames>
    <definedName name="_xlnm.Print_Area" localSheetId="0">'0'!$A$1:$AI$70</definedName>
    <definedName name="_xlnm.Print_Area" localSheetId="1">'1er trimestre'!$A$1:$AI$70</definedName>
    <definedName name="_xlnm.Print_Area" localSheetId="2">'2do Trimestre '!$A$1:$AI$70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8" i="7" l="1"/>
  <c r="S56" i="7"/>
  <c r="S54" i="7"/>
  <c r="S52" i="7"/>
  <c r="S50" i="7"/>
  <c r="S48" i="7"/>
  <c r="S46" i="7"/>
  <c r="S44" i="7"/>
  <c r="S42" i="7"/>
  <c r="S40" i="7"/>
  <c r="S36" i="7"/>
  <c r="S34" i="7"/>
  <c r="S32" i="7"/>
  <c r="S30" i="7"/>
  <c r="S28" i="7"/>
  <c r="S26" i="7"/>
  <c r="S24" i="7"/>
  <c r="S22" i="7"/>
  <c r="S18" i="7"/>
  <c r="S16" i="7"/>
  <c r="S14" i="7"/>
  <c r="S12" i="7"/>
  <c r="S60" i="7" s="1"/>
  <c r="AH8" i="7"/>
  <c r="AH8" i="6" l="1"/>
  <c r="AH8" i="5" l="1"/>
  <c r="S58" i="6" l="1"/>
  <c r="S56" i="6"/>
  <c r="S54" i="6"/>
  <c r="S52" i="6"/>
  <c r="S50" i="6"/>
  <c r="S48" i="6"/>
  <c r="S46" i="6"/>
  <c r="S44" i="6"/>
  <c r="S42" i="6"/>
  <c r="S40" i="6"/>
  <c r="S36" i="6"/>
  <c r="S34" i="6"/>
  <c r="S32" i="6"/>
  <c r="S30" i="6"/>
  <c r="S28" i="6"/>
  <c r="S26" i="6"/>
  <c r="S24" i="6"/>
  <c r="S22" i="6"/>
  <c r="S18" i="6"/>
  <c r="S16" i="6"/>
  <c r="S14" i="6"/>
  <c r="S12" i="6"/>
  <c r="S60" i="6" l="1"/>
  <c r="S58" i="5"/>
  <c r="S56" i="5"/>
  <c r="S54" i="5"/>
  <c r="S52" i="5"/>
  <c r="S50" i="5"/>
  <c r="S48" i="5"/>
  <c r="S46" i="5"/>
  <c r="S44" i="5"/>
  <c r="S42" i="5"/>
  <c r="S40" i="5"/>
  <c r="S36" i="5"/>
  <c r="S34" i="5"/>
  <c r="S32" i="5"/>
  <c r="S30" i="5"/>
  <c r="S28" i="5"/>
  <c r="S26" i="5"/>
  <c r="S24" i="5"/>
  <c r="S22" i="5"/>
  <c r="S18" i="5"/>
  <c r="S16" i="5"/>
  <c r="S14" i="5"/>
  <c r="S12" i="5"/>
  <c r="S60" i="5" l="1"/>
</calcChain>
</file>

<file path=xl/sharedStrings.xml><?xml version="1.0" encoding="utf-8"?>
<sst xmlns="http://schemas.openxmlformats.org/spreadsheetml/2006/main" count="384" uniqueCount="83">
  <si>
    <t>PROGRAMA  OPERATIVO  ANUAL</t>
  </si>
  <si>
    <t>PROGRAMA:</t>
  </si>
  <si>
    <t>PROYECTO:</t>
  </si>
  <si>
    <t>UNIDAD RESPONSABLE:</t>
  </si>
  <si>
    <t>FINALIDAD: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</si>
  <si>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</si>
  <si>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</si>
  <si>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</si>
  <si>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</si>
  <si>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</si>
  <si>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</si>
  <si>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</si>
  <si>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</si>
  <si>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</si>
  <si>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</si>
  <si>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</si>
  <si>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</si>
  <si>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</si>
  <si>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</si>
  <si>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</si>
  <si>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</si>
  <si>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</si>
  <si>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</si>
  <si>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</si>
  <si>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</si>
  <si>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</si>
  <si>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</si>
  <si>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 xml:space="preserve">023 PROTECCIÓN AL AMBIENTE </t>
  </si>
  <si>
    <t xml:space="preserve">032 PROTECCIÓN AL AMBIENTE </t>
  </si>
  <si>
    <t xml:space="preserve">001 PROTECCIÓN AMBIENTAL </t>
  </si>
  <si>
    <t xml:space="preserve">001 ORDENACIÓN DE DESECHOS </t>
  </si>
  <si>
    <t xml:space="preserve">002 DESARROLLO SOCIAL </t>
  </si>
  <si>
    <t>FUNCIÓN:</t>
  </si>
  <si>
    <t>SUBFUNCIÓN:</t>
  </si>
  <si>
    <t>Fecha de Emisión</t>
  </si>
  <si>
    <t>Fecha de Revisión</t>
  </si>
  <si>
    <t>Nivel de Revisión</t>
  </si>
  <si>
    <t>REPORTES</t>
  </si>
  <si>
    <t xml:space="preserve"> AYUNTAMIENTO DE XALTOCAN</t>
  </si>
  <si>
    <t xml:space="preserve">ELABORACIÓN Y SEGUIMIENTO DEL PLAN ANUAL DE TRABAJO </t>
  </si>
  <si>
    <t>Calendario 2023</t>
  </si>
  <si>
    <t xml:space="preserve">ELABORACIÓN Y ENTREGA DE REPORTES SEMANALES </t>
  </si>
  <si>
    <t>ACTIVIDADES</t>
  </si>
  <si>
    <t>SOLICITUDES</t>
  </si>
  <si>
    <t>CAPACITACIONES</t>
  </si>
  <si>
    <t xml:space="preserve">CAMPAÑAS 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</si>
  <si>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</si>
  <si>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</si>
  <si>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</si>
  <si>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>PROYECTOS</t>
  </si>
  <si>
    <t xml:space="preserve">DENUNCIAS </t>
  </si>
  <si>
    <t xml:space="preserve">RECEPCIÓN, CANALIZACIÓN Y SEGUIMIENTO A DENUNCIAS EN MATERIA ECOLÓGICA Y/O AMBIENTAL </t>
  </si>
  <si>
    <t xml:space="preserve">REALIZACIÓN DE MESAS DE TRABAJO ENTRE DEPENCIAS MUNICIPALES, EN TEMAS DE MEDIO AMBIENTE Y ECOLOGÍA </t>
  </si>
  <si>
    <t xml:space="preserve">MESAS DE TRABAJO </t>
  </si>
  <si>
    <t xml:space="preserve">JORNADAS </t>
  </si>
  <si>
    <t>REFORESTACIONES</t>
  </si>
  <si>
    <t>EJECUTAR JORNADAS DE LIMPIEZA  EN SITIOS CON ALTO GRADO DE CONTAMINACIÓN</t>
  </si>
  <si>
    <t xml:space="preserve">INSPECCIONES </t>
  </si>
  <si>
    <t xml:space="preserve">REALIZAR INSPECCIONES POR DENUNCIAS EN MATERIA ECOLÓGICA Y/O AMBIENTAL </t>
  </si>
  <si>
    <t>EVENTOS/CAPACITACIONES</t>
  </si>
  <si>
    <t xml:space="preserve">ASISTENCIA A CAPACITACIONES Y/O EVENTOS POR PARTE DE DEPENDECIAS ESTATALES Y/O FEDERALES </t>
  </si>
  <si>
    <t xml:space="preserve"> ELABORACIÓN Y/O ACTUALIZACIÓN DE INVENTARIO DE FLORA Y FAUNA </t>
  </si>
  <si>
    <t xml:space="preserve">INVENTARIO </t>
  </si>
  <si>
    <t xml:space="preserve">DIFUSIONES </t>
  </si>
  <si>
    <t xml:space="preserve">TALLERES </t>
  </si>
  <si>
    <t xml:space="preserve">REALIZAR TALLERES DE EDUCACIÓN AMBIENTAL A DIFERENTES SECTORES DE LA SOCIEDAD </t>
  </si>
  <si>
    <t xml:space="preserve">REALIZAR JORNADAS DE REFORESTACIÓN </t>
  </si>
  <si>
    <t xml:space="preserve">ELABORACIÓN, IMPLEMENTACIÓN Y RESULTADOS DE PROGRAMAS Y/O CAMPAÑAS SOBRE MEDIO AMBIENTE </t>
  </si>
  <si>
    <t>ELABORACIÓN, IMPLEMENTACIÓN Y RESULTADOS DE PROYECTOS EN MEDIO AMBIENTE.</t>
  </si>
  <si>
    <t xml:space="preserve">REALIZAR CAPACITACIONES AL PERSONAL EN TEMAS ECOLÓGICOS, MEDIO AMBIENTE, AGUA, RESIDUOS SÓLIDOS, DERECHO AMBIENTAL, CONTAMINACIÓN, ETC. </t>
  </si>
  <si>
    <t>RECIBIR Y DAR SEGUMIENTO A SOLICITUDES Y PETICIONES CUIDADANAS SOBRE MEDIO AMBIENTE</t>
  </si>
  <si>
    <t xml:space="preserve">ELABORACIÓN Y EXPEDICIÓN DE PERMISOS, DICTAMENES, RESOLUTIVOS Y MULTAS </t>
  </si>
  <si>
    <t>ELABORACIÓN DE LICENCIAS AMBIENTALES</t>
  </si>
  <si>
    <t xml:space="preserve">EXPEDIENTES </t>
  </si>
  <si>
    <t xml:space="preserve">LICENCIAS </t>
  </si>
  <si>
    <t xml:space="preserve">LLEVAR A CABO INSPECCIONES PARA EL CUMPLIMIENTO EN MATERIA AMBIENTAL </t>
  </si>
  <si>
    <t xml:space="preserve">LLEVAR A CABO INSPECCIONES PARA PREVENIR CONTAMINACIÓN AMBIENTAL, AGUA, SUELO ETC. </t>
  </si>
  <si>
    <t>REALIZAR INSPECCIONES PARA DERRIBE, DERRAME, PODA Y TALA</t>
  </si>
  <si>
    <t xml:space="preserve">REALIZACIÓN DE DIFUSIONES EN MATERIA AMBIENTAL </t>
  </si>
  <si>
    <t>012 ECOLOGÍA</t>
  </si>
  <si>
    <t>PROMOVER EL DESARROLLO ECOLÓGICO, ASÍ COMO FOMENTAR LA PROTECCIÓN EN EL GOBIERNO LOCAL Y ESTATAL Y ASÍ CONTRIBUIR E IMPULSAR LA EDUCACIÓN AMBIENTAL A LOS DIFERENTES SECTORES DE LA SOCIEDAD PERMITAN ALCANZAR EL DESARROLLO ECOLÓGICO DEL MUNICIPIO.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</si>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</sst>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 JULIAN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0" tint="-4.9989318521683403E-2"/>
      <name val="Calibri"/>
      <family val="2"/>
      <scheme val="minor"/>
    </font>
    <font>
      <b/>
      <sz val="30"/>
      <color rgb="FF000000"/>
      <name val="AR CENA"/>
    </font>
    <font>
      <b/>
      <sz val="36"/>
      <name val="AR CENA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Times New Roman"/>
      <family val="1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 tint="-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2" fillId="5" borderId="7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vertical="center" wrapText="1"/>
    </xf>
    <xf numFmtId="0" fontId="11" fillId="5" borderId="1" xfId="1" applyFont="1" applyFill="1" applyBorder="1" applyAlignment="1">
      <alignment vertical="justify" wrapText="1"/>
    </xf>
    <xf numFmtId="0" fontId="14" fillId="5" borderId="1" xfId="1" applyFont="1" applyFill="1" applyBorder="1" applyAlignment="1">
      <alignment horizontal="justify" vertical="center" wrapText="1"/>
    </xf>
    <xf numFmtId="0" fontId="14" fillId="5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4" fillId="6" borderId="1" xfId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11" fillId="5" borderId="1" xfId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15" fontId="4" fillId="6" borderId="1" xfId="1" applyNumberFormat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15" fontId="4" fillId="6" borderId="7" xfId="1" applyNumberFormat="1" applyFont="1" applyFill="1" applyBorder="1" applyAlignment="1">
      <alignment horizontal="center" vertical="center" wrapText="1"/>
    </xf>
    <xf numFmtId="15" fontId="4" fillId="6" borderId="1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73025</xdr:rowOff>
    </xdr:from>
    <xdr:to>
      <xdr:col>35</xdr:col>
      <xdr:colOff>1</xdr:colOff>
      <xdr:row>68</xdr:row>
      <xdr:rowOff>150989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3206942"/>
          <a:ext cx="19367501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ING. LOZADA</a:t>
            </a:r>
            <a:r>
              <a:rPr lang="es-MX" sz="1400" b="1" i="0" u="none" strike="noStrike" baseline="0">
                <a:effectLst/>
                <a:latin typeface="+mn-lt"/>
                <a:ea typeface="+mn-ea"/>
                <a:cs typeface="+mn-cs"/>
              </a:rPr>
              <a:t> LOZANO MARIA GUADALUPE </a:t>
            </a:r>
            <a:r>
              <a:rPr lang="es-MX" sz="1100" b="0" i="0" u="none" strike="noStrike">
                <a:effectLst/>
                <a:latin typeface="+mn-lt"/>
                <a:ea typeface="+mn-ea"/>
                <a:cs typeface="+mn-cs"/>
              </a:rPr>
              <a:t> </a:t>
            </a:r>
            <a:r>
              <a:rPr lang="es-MX" sz="1400"/>
              <a:t> </a:t>
            </a: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DIRECTOR DE ECOLOGIA</a:t>
            </a:r>
            <a:r>
              <a:rPr lang="es-MX" sz="1100" b="1"/>
              <a:t> </a:t>
            </a:r>
            <a:endParaRPr lang="es-MX" sz="11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412749</xdr:colOff>
      <xdr:row>0</xdr:row>
      <xdr:rowOff>84667</xdr:rowOff>
    </xdr:from>
    <xdr:to>
      <xdr:col>4</xdr:col>
      <xdr:colOff>281516</xdr:colOff>
      <xdr:row>3</xdr:row>
      <xdr:rowOff>287444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xmlns:lc="http://schemas.openxmlformats.org/drawingml/2006/lockedCanvas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49" y="84667"/>
          <a:ext cx="1562100" cy="1673860"/>
        </a:xfrm>
        <a:prstGeom prst="rect">
          <a:avLst/>
        </a:prstGeom>
      </xdr:spPr>
    </xdr:pic>
    <xdr:clientData/>
  </xdr:twoCellAnchor>
  <xdr:twoCellAnchor editAs="oneCell">
    <xdr:from>
      <xdr:col>32</xdr:col>
      <xdr:colOff>433917</xdr:colOff>
      <xdr:row>0</xdr:row>
      <xdr:rowOff>412749</xdr:rowOff>
    </xdr:from>
    <xdr:to>
      <xdr:col>34</xdr:col>
      <xdr:colOff>461222</xdr:colOff>
      <xdr:row>3</xdr:row>
      <xdr:rowOff>122131</xdr:rowOff>
    </xdr:to>
    <xdr:pic>
      <xdr:nvPicPr>
        <xdr:cNvPr id="10" name="Imagen 9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319500" y="412749"/>
          <a:ext cx="2345055" cy="11804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73025</xdr:rowOff>
    </xdr:from>
    <xdr:to>
      <xdr:col>35</xdr:col>
      <xdr:colOff>1</xdr:colOff>
      <xdr:row>68</xdr:row>
      <xdr:rowOff>150989</xdr:rowOff>
    </xdr:to>
    <xdr:grpSp>
      <xdr:nvGrpSpPr>
        <xdr:cNvPr id="7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3206942"/>
          <a:ext cx="19367501" cy="1411464"/>
          <a:chOff x="138442" y="6432320"/>
          <a:chExt cx="10483080" cy="702141"/>
        </a:xfrm>
      </xdr:grpSpPr>
      <xdr:sp macro="" textlink="">
        <xdr:nvSpPr>
          <xdr:cNvPr id="8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ING. LOZADA</a:t>
            </a:r>
            <a:r>
              <a:rPr lang="es-MX" sz="1400" b="1" i="0" u="none" strike="noStrike" baseline="0">
                <a:effectLst/>
                <a:latin typeface="+mn-lt"/>
                <a:ea typeface="+mn-ea"/>
                <a:cs typeface="+mn-cs"/>
              </a:rPr>
              <a:t> LOZANO MARIA GUADALUPE </a:t>
            </a:r>
            <a:r>
              <a:rPr lang="es-MX" sz="1100" b="0" i="0" u="none" strike="noStrike">
                <a:effectLst/>
                <a:latin typeface="+mn-lt"/>
                <a:ea typeface="+mn-ea"/>
                <a:cs typeface="+mn-cs"/>
              </a:rPr>
              <a:t> </a:t>
            </a:r>
            <a:r>
              <a:rPr lang="es-MX" sz="1400"/>
              <a:t> </a:t>
            </a: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DIRECTOR DE ECOLOGIA</a:t>
            </a:r>
            <a:r>
              <a:rPr lang="es-MX" sz="1100" b="1"/>
              <a:t> </a:t>
            </a:r>
            <a:endParaRPr lang="es-MX" sz="11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11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73025</xdr:rowOff>
    </xdr:from>
    <xdr:to>
      <xdr:col>35</xdr:col>
      <xdr:colOff>1</xdr:colOff>
      <xdr:row>68</xdr:row>
      <xdr:rowOff>150989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3206942"/>
          <a:ext cx="19367501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Arial" pitchFamily="34" charset="0"/>
              </a:rPr>
              <a:t>C. GABRIELA LOZANO SOLIS</a:t>
            </a:r>
            <a:r>
              <a:rPr lang="es-MX" sz="1400" b="1" i="0" u="none" strike="noStrike" baseline="0">
                <a:effectLst/>
                <a:latin typeface="+mn-lt"/>
                <a:ea typeface="+mn-ea"/>
                <a:cs typeface="Arial" pitchFamily="34" charset="0"/>
              </a:rPr>
              <a:t> </a:t>
            </a:r>
            <a:r>
              <a:rPr lang="es-MX" sz="1100" b="0" i="0" u="none" strike="noStrike">
                <a:effectLst/>
                <a:latin typeface="+mn-lt"/>
                <a:ea typeface="+mn-ea"/>
                <a:cs typeface="+mn-cs"/>
              </a:rPr>
              <a:t> </a:t>
            </a:r>
            <a:r>
              <a:rPr lang="es-MX" sz="1400"/>
              <a:t> </a:t>
            </a: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DIRECTOR DE ECOLOGIA</a:t>
            </a:r>
            <a:r>
              <a:rPr lang="es-MX" sz="1100" b="1"/>
              <a:t> </a:t>
            </a:r>
            <a:endParaRPr lang="es-MX" sz="11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0"/>
  <sheetViews>
    <sheetView view="pageBreakPreview" zoomScale="90" zoomScaleNormal="60" zoomScaleSheetLayoutView="90" workbookViewId="0">
      <selection activeCell="U14" sqref="U14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21" t="s">
        <v>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39" customHeight="1">
      <c r="A2" s="22" t="s">
        <v>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</row>
    <row r="3" spans="1:35" ht="39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</row>
    <row r="4" spans="1:35" ht="39" customHeight="1">
      <c r="A4" s="23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>
      <c r="A5" s="17" t="s">
        <v>1</v>
      </c>
      <c r="B5" s="17"/>
      <c r="C5" s="17"/>
      <c r="D5" s="17"/>
      <c r="E5" s="17"/>
      <c r="F5" s="18" t="s">
        <v>27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20" t="s">
        <v>32</v>
      </c>
      <c r="U5" s="20"/>
      <c r="V5" s="19" t="s">
        <v>29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24" t="s">
        <v>34</v>
      </c>
      <c r="AH5" s="24" t="s">
        <v>35</v>
      </c>
      <c r="AI5" s="24" t="s">
        <v>36</v>
      </c>
    </row>
    <row r="6" spans="1:35">
      <c r="A6" s="17" t="s">
        <v>2</v>
      </c>
      <c r="B6" s="17"/>
      <c r="C6" s="17"/>
      <c r="D6" s="17"/>
      <c r="E6" s="17"/>
      <c r="F6" s="18" t="s">
        <v>28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7" t="s">
        <v>33</v>
      </c>
      <c r="U6" s="17"/>
      <c r="V6" s="19" t="s">
        <v>30</v>
      </c>
      <c r="W6" s="19"/>
      <c r="X6" s="19"/>
      <c r="Y6" s="19"/>
      <c r="Z6" s="19"/>
      <c r="AA6" s="19"/>
      <c r="AB6" s="19"/>
      <c r="AC6" s="19"/>
      <c r="AD6" s="19"/>
      <c r="AE6" s="19"/>
      <c r="AF6" s="19"/>
      <c r="AG6" s="24"/>
      <c r="AH6" s="24"/>
      <c r="AI6" s="24"/>
    </row>
    <row r="7" spans="1:35">
      <c r="A7" s="17" t="s">
        <v>3</v>
      </c>
      <c r="B7" s="17"/>
      <c r="C7" s="17"/>
      <c r="D7" s="17"/>
      <c r="E7" s="17"/>
      <c r="F7" s="18" t="s">
        <v>79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20" t="s">
        <v>4</v>
      </c>
      <c r="U7" s="20"/>
      <c r="V7" s="19" t="s">
        <v>31</v>
      </c>
      <c r="W7" s="19"/>
      <c r="X7" s="19"/>
      <c r="Y7" s="19"/>
      <c r="Z7" s="19"/>
      <c r="AA7" s="19"/>
      <c r="AB7" s="19"/>
      <c r="AC7" s="19"/>
      <c r="AD7" s="19"/>
      <c r="AE7" s="19"/>
      <c r="AF7" s="19"/>
      <c r="AG7" s="24"/>
      <c r="AH7" s="24"/>
      <c r="AI7" s="24"/>
    </row>
    <row r="8" spans="1:35" ht="15" customHeight="1">
      <c r="A8" s="17" t="s">
        <v>5</v>
      </c>
      <c r="B8" s="17"/>
      <c r="C8" s="17"/>
      <c r="D8" s="17"/>
      <c r="E8" s="17"/>
      <c r="F8" s="25" t="s">
        <v>80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  <c r="AG8" s="31">
        <v>46119</v>
      </c>
      <c r="AH8" s="31">
        <f>+AG8</f>
        <v>46119</v>
      </c>
      <c r="AI8" s="32">
        <v>0</v>
      </c>
    </row>
    <row r="9" spans="1:35" ht="20.25" customHeight="1">
      <c r="A9" s="17"/>
      <c r="B9" s="17"/>
      <c r="C9" s="17"/>
      <c r="D9" s="17"/>
      <c r="E9" s="17"/>
      <c r="F9" s="28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30"/>
      <c r="AG9" s="31"/>
      <c r="AH9" s="31"/>
      <c r="AI9" s="33"/>
    </row>
    <row r="10" spans="1:35">
      <c r="A10" s="34" t="s">
        <v>6</v>
      </c>
      <c r="B10" s="36" t="s">
        <v>7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 t="s">
        <v>8</v>
      </c>
      <c r="S10" s="36" t="s">
        <v>9</v>
      </c>
      <c r="T10" s="36" t="s">
        <v>10</v>
      </c>
      <c r="U10" s="24" t="s">
        <v>40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49" t="s">
        <v>11</v>
      </c>
      <c r="AH10" s="50"/>
      <c r="AI10" s="51"/>
    </row>
    <row r="11" spans="1:35">
      <c r="A11" s="35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1" t="s">
        <v>12</v>
      </c>
      <c r="V11" s="1" t="s">
        <v>13</v>
      </c>
      <c r="W11" s="1" t="s">
        <v>14</v>
      </c>
      <c r="X11" s="1" t="s">
        <v>15</v>
      </c>
      <c r="Y11" s="1" t="s">
        <v>16</v>
      </c>
      <c r="Z11" s="1" t="s">
        <v>17</v>
      </c>
      <c r="AA11" s="1" t="s">
        <v>18</v>
      </c>
      <c r="AB11" s="1" t="s">
        <v>19</v>
      </c>
      <c r="AC11" s="1" t="s">
        <v>20</v>
      </c>
      <c r="AD11" s="1" t="s">
        <v>21</v>
      </c>
      <c r="AE11" s="1" t="s">
        <v>22</v>
      </c>
      <c r="AF11" s="1" t="s">
        <v>23</v>
      </c>
      <c r="AG11" s="52"/>
      <c r="AH11" s="53"/>
      <c r="AI11" s="54"/>
    </row>
    <row r="12" spans="1:35" ht="15" customHeight="1">
      <c r="A12" s="38">
        <v>1</v>
      </c>
      <c r="B12" s="39" t="s">
        <v>39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6" t="s">
        <v>42</v>
      </c>
      <c r="S12" s="46">
        <f t="shared" ref="S12" si="0">SUM(U12:AF12)</f>
        <v>2</v>
      </c>
      <c r="T12" s="9" t="s">
        <v>24</v>
      </c>
      <c r="U12" s="8">
        <v>1</v>
      </c>
      <c r="V12" s="8"/>
      <c r="W12" s="8"/>
      <c r="X12" s="8"/>
      <c r="Y12" s="8"/>
      <c r="Z12" s="8"/>
      <c r="AA12" s="8">
        <v>1</v>
      </c>
      <c r="AB12" s="8"/>
      <c r="AC12" s="8"/>
      <c r="AD12" s="8"/>
      <c r="AE12" s="8"/>
      <c r="AF12" s="8"/>
      <c r="AG12" s="48"/>
      <c r="AH12" s="48"/>
      <c r="AI12" s="48"/>
    </row>
    <row r="13" spans="1:35" ht="15.6" customHeight="1">
      <c r="A13" s="38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46"/>
      <c r="S13" s="46"/>
      <c r="T13" s="2" t="s">
        <v>25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47"/>
      <c r="AH13" s="47"/>
      <c r="AI13" s="47"/>
    </row>
    <row r="14" spans="1:35" ht="15" customHeight="1">
      <c r="A14" s="38">
        <v>2</v>
      </c>
      <c r="B14" s="39" t="s">
        <v>41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45" t="s">
        <v>37</v>
      </c>
      <c r="S14" s="46">
        <f t="shared" ref="S14" si="1">SUM(U14:AF14)</f>
        <v>49</v>
      </c>
      <c r="T14" s="9" t="s">
        <v>24</v>
      </c>
      <c r="U14" s="8">
        <v>4</v>
      </c>
      <c r="V14" s="8">
        <v>4</v>
      </c>
      <c r="W14" s="8">
        <v>4</v>
      </c>
      <c r="X14" s="8">
        <v>4</v>
      </c>
      <c r="Y14" s="8">
        <v>4</v>
      </c>
      <c r="Z14" s="8">
        <v>4</v>
      </c>
      <c r="AA14" s="8">
        <v>4</v>
      </c>
      <c r="AB14" s="8">
        <v>4</v>
      </c>
      <c r="AC14" s="8">
        <v>4</v>
      </c>
      <c r="AD14" s="8">
        <v>4</v>
      </c>
      <c r="AE14" s="8">
        <v>4</v>
      </c>
      <c r="AF14" s="8">
        <v>5</v>
      </c>
      <c r="AG14" s="47"/>
      <c r="AH14" s="47"/>
      <c r="AI14" s="47"/>
    </row>
    <row r="15" spans="1:35" ht="15.6" customHeight="1">
      <c r="A15" s="38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45"/>
      <c r="S15" s="46"/>
      <c r="T15" s="2" t="s">
        <v>25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48"/>
      <c r="AH15" s="48"/>
      <c r="AI15" s="48"/>
    </row>
    <row r="16" spans="1:35" ht="15.75">
      <c r="A16" s="38">
        <v>3</v>
      </c>
      <c r="B16" s="55" t="s">
        <v>46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46" t="s">
        <v>47</v>
      </c>
      <c r="S16" s="46">
        <f t="shared" ref="S16" si="2">SUM(U16:AF16)</f>
        <v>12</v>
      </c>
      <c r="T16" s="9" t="s">
        <v>24</v>
      </c>
      <c r="U16" s="8">
        <v>1</v>
      </c>
      <c r="V16" s="8">
        <v>1</v>
      </c>
      <c r="W16" s="8">
        <v>1</v>
      </c>
      <c r="X16" s="8">
        <v>1</v>
      </c>
      <c r="Y16" s="8">
        <v>1</v>
      </c>
      <c r="Z16" s="8">
        <v>1</v>
      </c>
      <c r="AA16" s="8">
        <v>1</v>
      </c>
      <c r="AB16" s="8">
        <v>1</v>
      </c>
      <c r="AC16" s="8">
        <v>1</v>
      </c>
      <c r="AD16" s="8">
        <v>1</v>
      </c>
      <c r="AE16" s="8">
        <v>1</v>
      </c>
      <c r="AF16" s="8">
        <v>1</v>
      </c>
      <c r="AG16" s="60"/>
      <c r="AH16" s="61"/>
      <c r="AI16" s="62"/>
    </row>
    <row r="17" spans="1:35" ht="15.75">
      <c r="A17" s="38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46"/>
      <c r="S17" s="46"/>
      <c r="T17" s="2" t="s">
        <v>25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60"/>
      <c r="AH17" s="61"/>
      <c r="AI17" s="62"/>
    </row>
    <row r="18" spans="1:35" ht="15.75">
      <c r="A18" s="38">
        <v>4</v>
      </c>
      <c r="B18" s="55" t="s">
        <v>48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46" t="s">
        <v>47</v>
      </c>
      <c r="S18" s="46">
        <f t="shared" ref="S18" si="3">SUM(U18:AF18)</f>
        <v>12</v>
      </c>
      <c r="T18" s="9" t="s">
        <v>24</v>
      </c>
      <c r="U18" s="8">
        <v>1</v>
      </c>
      <c r="V18" s="8">
        <v>1</v>
      </c>
      <c r="W18" s="8">
        <v>1</v>
      </c>
      <c r="X18" s="8">
        <v>1</v>
      </c>
      <c r="Y18" s="8">
        <v>1</v>
      </c>
      <c r="Z18" s="8">
        <v>1</v>
      </c>
      <c r="AA18" s="8">
        <v>1</v>
      </c>
      <c r="AB18" s="8">
        <v>1</v>
      </c>
      <c r="AC18" s="8">
        <v>1</v>
      </c>
      <c r="AD18" s="8">
        <v>1</v>
      </c>
      <c r="AE18" s="8">
        <v>1</v>
      </c>
      <c r="AF18" s="8">
        <v>1</v>
      </c>
      <c r="AG18" s="56"/>
      <c r="AH18" s="57"/>
      <c r="AI18" s="58"/>
    </row>
    <row r="19" spans="1:35" ht="15.75">
      <c r="A19" s="38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46"/>
      <c r="S19" s="46"/>
      <c r="T19" s="2" t="s">
        <v>25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59"/>
      <c r="AH19" s="59"/>
      <c r="AI19" s="59"/>
    </row>
    <row r="20" spans="1:35" ht="15.6" customHeight="1">
      <c r="A20" s="64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7"/>
    </row>
    <row r="21" spans="1:35" ht="15.6" customHeight="1">
      <c r="A21" s="65"/>
      <c r="B21" s="66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8"/>
    </row>
    <row r="22" spans="1:35" ht="15" customHeight="1">
      <c r="A22" s="38">
        <v>5</v>
      </c>
      <c r="B22" s="63" t="s">
        <v>67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46" t="s">
        <v>45</v>
      </c>
      <c r="S22" s="46">
        <f t="shared" ref="S22" si="4">SUM(U22:AF22)</f>
        <v>4</v>
      </c>
      <c r="T22" s="9" t="s">
        <v>24</v>
      </c>
      <c r="U22" s="8">
        <v>1</v>
      </c>
      <c r="V22" s="8"/>
      <c r="W22" s="8"/>
      <c r="X22" s="8">
        <v>1</v>
      </c>
      <c r="Y22" s="8"/>
      <c r="Z22" s="8"/>
      <c r="AA22" s="8">
        <v>1</v>
      </c>
      <c r="AB22" s="8"/>
      <c r="AC22" s="8"/>
      <c r="AD22" s="8">
        <v>1</v>
      </c>
      <c r="AE22" s="8"/>
      <c r="AF22" s="8"/>
      <c r="AG22" s="48"/>
      <c r="AH22" s="48"/>
      <c r="AI22" s="48"/>
    </row>
    <row r="23" spans="1:35" ht="15.75">
      <c r="A23" s="38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46"/>
      <c r="S23" s="46"/>
      <c r="T23" s="2" t="s">
        <v>25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8"/>
      <c r="AH23" s="48"/>
      <c r="AI23" s="48"/>
    </row>
    <row r="24" spans="1:35">
      <c r="A24" s="38">
        <v>6</v>
      </c>
      <c r="B24" s="63" t="s">
        <v>68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46" t="s">
        <v>49</v>
      </c>
      <c r="S24" s="46">
        <f t="shared" ref="S24:S34" si="5">SUM(U24:AF24)</f>
        <v>12</v>
      </c>
      <c r="T24" s="9" t="s">
        <v>24</v>
      </c>
      <c r="U24" s="8">
        <v>1</v>
      </c>
      <c r="V24" s="8">
        <v>1</v>
      </c>
      <c r="W24" s="8">
        <v>1</v>
      </c>
      <c r="X24" s="8">
        <v>1</v>
      </c>
      <c r="Y24" s="8">
        <v>1</v>
      </c>
      <c r="Z24" s="8">
        <v>1</v>
      </c>
      <c r="AA24" s="8">
        <v>1</v>
      </c>
      <c r="AB24" s="8">
        <v>1</v>
      </c>
      <c r="AC24" s="8">
        <v>1</v>
      </c>
      <c r="AD24" s="8">
        <v>1</v>
      </c>
      <c r="AE24" s="8">
        <v>1</v>
      </c>
      <c r="AF24" s="8">
        <v>1</v>
      </c>
      <c r="AG24" s="48"/>
      <c r="AH24" s="48"/>
      <c r="AI24" s="48"/>
    </row>
    <row r="25" spans="1:35" ht="15.75">
      <c r="A25" s="38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46"/>
      <c r="S25" s="46"/>
      <c r="T25" s="2" t="s">
        <v>25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8"/>
      <c r="AH25" s="48"/>
      <c r="AI25" s="48"/>
    </row>
    <row r="26" spans="1:35">
      <c r="A26" s="38">
        <v>7</v>
      </c>
      <c r="B26" s="69" t="s">
        <v>69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45" t="s">
        <v>44</v>
      </c>
      <c r="S26" s="46">
        <f t="shared" ref="S26" si="6">SUM(U26:AF26)</f>
        <v>4</v>
      </c>
      <c r="T26" s="9" t="s">
        <v>24</v>
      </c>
      <c r="U26" s="8"/>
      <c r="V26" s="8">
        <v>1</v>
      </c>
      <c r="W26" s="8"/>
      <c r="X26" s="8">
        <v>1</v>
      </c>
      <c r="Y26" s="8"/>
      <c r="Z26" s="8"/>
      <c r="AA26" s="8"/>
      <c r="AB26" s="8">
        <v>1</v>
      </c>
      <c r="AC26" s="8"/>
      <c r="AD26" s="8"/>
      <c r="AE26" s="8">
        <v>1</v>
      </c>
      <c r="AF26" s="8"/>
      <c r="AG26" s="48"/>
      <c r="AH26" s="48"/>
      <c r="AI26" s="48"/>
    </row>
    <row r="27" spans="1:35" ht="15.75">
      <c r="A27" s="3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45"/>
      <c r="S27" s="46"/>
      <c r="T27" s="2" t="s">
        <v>25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8"/>
      <c r="AH27" s="48"/>
      <c r="AI27" s="48"/>
    </row>
    <row r="28" spans="1:35">
      <c r="A28" s="38">
        <v>8</v>
      </c>
      <c r="B28" s="69" t="s">
        <v>70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45" t="s">
        <v>43</v>
      </c>
      <c r="S28" s="46">
        <f t="shared" ref="S28" si="7">SUM(U28:AF28)</f>
        <v>24</v>
      </c>
      <c r="T28" s="9" t="s">
        <v>24</v>
      </c>
      <c r="U28" s="8">
        <v>2</v>
      </c>
      <c r="V28" s="8">
        <v>2</v>
      </c>
      <c r="W28" s="8">
        <v>2</v>
      </c>
      <c r="X28" s="8">
        <v>2</v>
      </c>
      <c r="Y28" s="8">
        <v>2</v>
      </c>
      <c r="Z28" s="8">
        <v>2</v>
      </c>
      <c r="AA28" s="8">
        <v>2</v>
      </c>
      <c r="AB28" s="8">
        <v>2</v>
      </c>
      <c r="AC28" s="8">
        <v>2</v>
      </c>
      <c r="AD28" s="8">
        <v>2</v>
      </c>
      <c r="AE28" s="8">
        <v>2</v>
      </c>
      <c r="AF28" s="8">
        <v>2</v>
      </c>
      <c r="AG28" s="48"/>
      <c r="AH28" s="48"/>
      <c r="AI28" s="48"/>
    </row>
    <row r="29" spans="1:35" ht="15.75">
      <c r="A29" s="3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45"/>
      <c r="S29" s="46"/>
      <c r="T29" s="2" t="s">
        <v>25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8"/>
      <c r="AH29" s="48"/>
      <c r="AI29" s="48"/>
    </row>
    <row r="30" spans="1:35">
      <c r="A30" s="38">
        <v>9</v>
      </c>
      <c r="B30" s="69" t="s">
        <v>51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45" t="s">
        <v>50</v>
      </c>
      <c r="S30" s="46">
        <f t="shared" si="5"/>
        <v>13</v>
      </c>
      <c r="T30" s="9" t="s">
        <v>24</v>
      </c>
      <c r="U30" s="8">
        <v>1</v>
      </c>
      <c r="V30" s="8">
        <v>2</v>
      </c>
      <c r="W30" s="8">
        <v>1</v>
      </c>
      <c r="X30" s="8">
        <v>1</v>
      </c>
      <c r="Y30" s="8">
        <v>1</v>
      </c>
      <c r="Z30" s="8">
        <v>1</v>
      </c>
      <c r="AA30" s="8">
        <v>1</v>
      </c>
      <c r="AB30" s="8">
        <v>1</v>
      </c>
      <c r="AC30" s="8">
        <v>1</v>
      </c>
      <c r="AD30" s="8">
        <v>1</v>
      </c>
      <c r="AE30" s="8">
        <v>1</v>
      </c>
      <c r="AF30" s="8">
        <v>1</v>
      </c>
      <c r="AG30" s="48"/>
      <c r="AH30" s="48"/>
      <c r="AI30" s="48"/>
    </row>
    <row r="31" spans="1:35" ht="15.75">
      <c r="A31" s="3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45"/>
      <c r="S31" s="46"/>
      <c r="T31" s="2" t="s">
        <v>25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48"/>
      <c r="AH31" s="48"/>
      <c r="AI31" s="48"/>
    </row>
    <row r="32" spans="1:35" ht="15" customHeight="1">
      <c r="A32" s="38">
        <v>12</v>
      </c>
      <c r="B32" s="69" t="s">
        <v>52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45" t="s">
        <v>53</v>
      </c>
      <c r="S32" s="46">
        <f t="shared" si="5"/>
        <v>24</v>
      </c>
      <c r="T32" s="9" t="s">
        <v>24</v>
      </c>
      <c r="U32" s="8">
        <v>2</v>
      </c>
      <c r="V32" s="8">
        <v>2</v>
      </c>
      <c r="W32" s="8">
        <v>2</v>
      </c>
      <c r="X32" s="8">
        <v>2</v>
      </c>
      <c r="Y32" s="8">
        <v>2</v>
      </c>
      <c r="Z32" s="8">
        <v>2</v>
      </c>
      <c r="AA32" s="8">
        <v>2</v>
      </c>
      <c r="AB32" s="8">
        <v>2</v>
      </c>
      <c r="AC32" s="8">
        <v>2</v>
      </c>
      <c r="AD32" s="8">
        <v>2</v>
      </c>
      <c r="AE32" s="8">
        <v>2</v>
      </c>
      <c r="AF32" s="8">
        <v>2</v>
      </c>
      <c r="AG32" s="48"/>
      <c r="AH32" s="48"/>
      <c r="AI32" s="48"/>
    </row>
    <row r="33" spans="1:35" ht="15.75">
      <c r="A33" s="3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45"/>
      <c r="S33" s="46"/>
      <c r="T33" s="2" t="s">
        <v>25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8"/>
      <c r="AH33" s="48"/>
      <c r="AI33" s="48"/>
    </row>
    <row r="34" spans="1:35">
      <c r="A34" s="38">
        <v>13</v>
      </c>
      <c r="B34" s="69" t="s">
        <v>71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46" t="s">
        <v>73</v>
      </c>
      <c r="S34" s="46">
        <f t="shared" si="5"/>
        <v>144</v>
      </c>
      <c r="T34" s="9" t="s">
        <v>24</v>
      </c>
      <c r="U34" s="8">
        <v>12</v>
      </c>
      <c r="V34" s="8">
        <v>12</v>
      </c>
      <c r="W34" s="8">
        <v>12</v>
      </c>
      <c r="X34" s="8">
        <v>12</v>
      </c>
      <c r="Y34" s="8">
        <v>12</v>
      </c>
      <c r="Z34" s="8">
        <v>12</v>
      </c>
      <c r="AA34" s="8">
        <v>12</v>
      </c>
      <c r="AB34" s="8">
        <v>12</v>
      </c>
      <c r="AC34" s="8">
        <v>12</v>
      </c>
      <c r="AD34" s="8">
        <v>12</v>
      </c>
      <c r="AE34" s="8">
        <v>12</v>
      </c>
      <c r="AF34" s="8">
        <v>12</v>
      </c>
      <c r="AG34" s="48"/>
      <c r="AH34" s="48"/>
      <c r="AI34" s="48"/>
    </row>
    <row r="35" spans="1:35" ht="15.75">
      <c r="A35" s="3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46"/>
      <c r="S35" s="46"/>
      <c r="T35" s="2" t="s">
        <v>25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48"/>
      <c r="AH35" s="48"/>
      <c r="AI35" s="48"/>
    </row>
    <row r="36" spans="1:35">
      <c r="A36" s="38">
        <v>14</v>
      </c>
      <c r="B36" s="69" t="s">
        <v>72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46" t="s">
        <v>74</v>
      </c>
      <c r="S36" s="70">
        <f t="shared" ref="S36" si="8">SUM(U36:AF36)</f>
        <v>12</v>
      </c>
      <c r="T36" s="9" t="s">
        <v>24</v>
      </c>
      <c r="U36" s="8"/>
      <c r="V36" s="8"/>
      <c r="W36" s="8"/>
      <c r="X36" s="8"/>
      <c r="Y36" s="8"/>
      <c r="Z36" s="8">
        <v>6</v>
      </c>
      <c r="AA36" s="8"/>
      <c r="AB36" s="8"/>
      <c r="AC36" s="8"/>
      <c r="AD36" s="8"/>
      <c r="AE36" s="8"/>
      <c r="AF36" s="8">
        <v>6</v>
      </c>
      <c r="AG36" s="48"/>
      <c r="AH36" s="48"/>
      <c r="AI36" s="48"/>
    </row>
    <row r="37" spans="1:35" ht="15.75">
      <c r="A37" s="3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46"/>
      <c r="S37" s="71"/>
      <c r="T37" s="2" t="s">
        <v>25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48"/>
      <c r="AH37" s="48"/>
      <c r="AI37" s="48"/>
    </row>
    <row r="38" spans="1:35">
      <c r="A38" s="64"/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7"/>
    </row>
    <row r="39" spans="1:35">
      <c r="A39" s="65"/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8"/>
    </row>
    <row r="40" spans="1:35">
      <c r="A40" s="38">
        <v>15</v>
      </c>
      <c r="B40" s="69" t="s">
        <v>66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46" t="s">
        <v>55</v>
      </c>
      <c r="S40" s="46">
        <f t="shared" ref="S40" si="9">SUM(U40:AF40)</f>
        <v>2</v>
      </c>
      <c r="T40" s="9" t="s">
        <v>24</v>
      </c>
      <c r="U40" s="8"/>
      <c r="V40" s="8"/>
      <c r="W40" s="8"/>
      <c r="X40" s="8"/>
      <c r="Y40" s="8"/>
      <c r="Z40" s="8">
        <v>1</v>
      </c>
      <c r="AA40" s="8">
        <v>1</v>
      </c>
      <c r="AB40" s="8"/>
      <c r="AC40" s="8"/>
      <c r="AD40" s="8"/>
      <c r="AE40" s="8"/>
      <c r="AF40" s="8"/>
      <c r="AG40" s="48"/>
      <c r="AH40" s="48"/>
      <c r="AI40" s="48"/>
    </row>
    <row r="41" spans="1:35" ht="15.75">
      <c r="A41" s="38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46"/>
      <c r="S41" s="46"/>
      <c r="T41" s="2" t="s">
        <v>25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48"/>
      <c r="AH41" s="48"/>
      <c r="AI41" s="48"/>
    </row>
    <row r="42" spans="1:35">
      <c r="A42" s="38">
        <v>16</v>
      </c>
      <c r="B42" s="69" t="s">
        <v>56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46" t="s">
        <v>54</v>
      </c>
      <c r="S42" s="46">
        <f t="shared" ref="S42" si="10">SUM(U42:AF42)</f>
        <v>2</v>
      </c>
      <c r="T42" s="9" t="s">
        <v>24</v>
      </c>
      <c r="U42" s="8"/>
      <c r="V42" s="8"/>
      <c r="W42" s="8"/>
      <c r="X42" s="8"/>
      <c r="Y42" s="8"/>
      <c r="Z42" s="8"/>
      <c r="AA42" s="8">
        <v>1</v>
      </c>
      <c r="AB42" s="8"/>
      <c r="AC42" s="8"/>
      <c r="AD42" s="8"/>
      <c r="AE42" s="8"/>
      <c r="AF42" s="8">
        <v>1</v>
      </c>
      <c r="AG42" s="48"/>
      <c r="AH42" s="48"/>
      <c r="AI42" s="48"/>
    </row>
    <row r="43" spans="1:35" ht="15.75">
      <c r="A43" s="38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46"/>
      <c r="S43" s="46"/>
      <c r="T43" s="2" t="s">
        <v>25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48"/>
      <c r="AH43" s="48"/>
      <c r="AI43" s="48"/>
    </row>
    <row r="44" spans="1:35">
      <c r="A44" s="38">
        <v>17</v>
      </c>
      <c r="B44" s="69" t="s">
        <v>75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46" t="s">
        <v>57</v>
      </c>
      <c r="S44" s="46">
        <f t="shared" ref="S44" si="11">SUM(U44:AF44)</f>
        <v>2</v>
      </c>
      <c r="T44" s="9" t="s">
        <v>24</v>
      </c>
      <c r="U44" s="8"/>
      <c r="V44" s="8"/>
      <c r="W44" s="8">
        <v>1</v>
      </c>
      <c r="X44" s="8"/>
      <c r="Y44" s="8"/>
      <c r="Z44" s="8"/>
      <c r="AA44" s="8"/>
      <c r="AB44" s="8">
        <v>1</v>
      </c>
      <c r="AC44" s="8"/>
      <c r="AD44" s="8"/>
      <c r="AE44" s="8"/>
      <c r="AF44" s="8"/>
      <c r="AG44" s="48"/>
      <c r="AH44" s="48"/>
      <c r="AI44" s="48"/>
    </row>
    <row r="45" spans="1:35" ht="15.75">
      <c r="A45" s="38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46"/>
      <c r="S45" s="46"/>
      <c r="T45" s="2" t="s">
        <v>25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48"/>
      <c r="AH45" s="48"/>
      <c r="AI45" s="48"/>
    </row>
    <row r="46" spans="1:35">
      <c r="A46" s="38">
        <v>18</v>
      </c>
      <c r="B46" s="69" t="s">
        <v>76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46" t="s">
        <v>57</v>
      </c>
      <c r="S46" s="46">
        <f t="shared" ref="S46" si="12">SUM(U46:AF46)</f>
        <v>2</v>
      </c>
      <c r="T46" s="9" t="s">
        <v>24</v>
      </c>
      <c r="U46" s="8">
        <v>1</v>
      </c>
      <c r="V46" s="8"/>
      <c r="W46" s="8"/>
      <c r="X46" s="8"/>
      <c r="Y46" s="8"/>
      <c r="Z46" s="8"/>
      <c r="AA46" s="8">
        <v>1</v>
      </c>
      <c r="AB46" s="8"/>
      <c r="AC46" s="8"/>
      <c r="AD46" s="8"/>
      <c r="AE46" s="8"/>
      <c r="AF46" s="8"/>
      <c r="AG46" s="48"/>
      <c r="AH46" s="48"/>
      <c r="AI46" s="48"/>
    </row>
    <row r="47" spans="1:35" ht="15.75">
      <c r="A47" s="38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46"/>
      <c r="S47" s="46"/>
      <c r="T47" s="2" t="s">
        <v>25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48"/>
      <c r="AH47" s="48"/>
      <c r="AI47" s="48"/>
    </row>
    <row r="48" spans="1:35">
      <c r="A48" s="38">
        <v>19</v>
      </c>
      <c r="B48" s="69" t="s">
        <v>77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46" t="s">
        <v>57</v>
      </c>
      <c r="S48" s="46">
        <f t="shared" ref="S48" si="13">SUM(U48:AF48)</f>
        <v>120</v>
      </c>
      <c r="T48" s="9" t="s">
        <v>24</v>
      </c>
      <c r="U48" s="8">
        <v>10</v>
      </c>
      <c r="V48" s="8">
        <v>10</v>
      </c>
      <c r="W48" s="8">
        <v>10</v>
      </c>
      <c r="X48" s="8">
        <v>10</v>
      </c>
      <c r="Y48" s="8">
        <v>10</v>
      </c>
      <c r="Z48" s="8">
        <v>10</v>
      </c>
      <c r="AA48" s="8">
        <v>10</v>
      </c>
      <c r="AB48" s="8">
        <v>10</v>
      </c>
      <c r="AC48" s="8">
        <v>10</v>
      </c>
      <c r="AD48" s="8">
        <v>10</v>
      </c>
      <c r="AE48" s="8">
        <v>10</v>
      </c>
      <c r="AF48" s="8">
        <v>10</v>
      </c>
      <c r="AG48" s="48"/>
      <c r="AH48" s="48"/>
      <c r="AI48" s="48"/>
    </row>
    <row r="49" spans="1:35" ht="15.75">
      <c r="A49" s="38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46"/>
      <c r="S49" s="46"/>
      <c r="T49" s="2" t="s">
        <v>25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48"/>
      <c r="AH49" s="48"/>
      <c r="AI49" s="48"/>
    </row>
    <row r="50" spans="1:35">
      <c r="A50" s="38">
        <v>20</v>
      </c>
      <c r="B50" s="69" t="s">
        <v>58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46" t="s">
        <v>57</v>
      </c>
      <c r="S50" s="46">
        <f t="shared" ref="S50" si="14">SUM(U50:AF50)</f>
        <v>12</v>
      </c>
      <c r="T50" s="9" t="s">
        <v>24</v>
      </c>
      <c r="U50" s="8">
        <v>1</v>
      </c>
      <c r="V50" s="8">
        <v>1</v>
      </c>
      <c r="W50" s="8">
        <v>1</v>
      </c>
      <c r="X50" s="8">
        <v>1</v>
      </c>
      <c r="Y50" s="8">
        <v>1</v>
      </c>
      <c r="Z50" s="8">
        <v>1</v>
      </c>
      <c r="AA50" s="8">
        <v>1</v>
      </c>
      <c r="AB50" s="8">
        <v>1</v>
      </c>
      <c r="AC50" s="8">
        <v>1</v>
      </c>
      <c r="AD50" s="8">
        <v>1</v>
      </c>
      <c r="AE50" s="8">
        <v>1</v>
      </c>
      <c r="AF50" s="8">
        <v>1</v>
      </c>
      <c r="AG50" s="48"/>
      <c r="AH50" s="48"/>
      <c r="AI50" s="48"/>
    </row>
    <row r="51" spans="1:35" ht="15.75">
      <c r="A51" s="38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46"/>
      <c r="S51" s="46"/>
      <c r="T51" s="2" t="s">
        <v>25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48"/>
      <c r="AH51" s="48"/>
      <c r="AI51" s="48"/>
    </row>
    <row r="52" spans="1:35">
      <c r="A52" s="38">
        <v>21</v>
      </c>
      <c r="B52" s="55" t="s">
        <v>60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46" t="s">
        <v>59</v>
      </c>
      <c r="S52" s="46">
        <f t="shared" ref="S52" si="15">SUM(U52:AF52)</f>
        <v>24</v>
      </c>
      <c r="T52" s="9" t="s">
        <v>24</v>
      </c>
      <c r="U52" s="8">
        <v>2</v>
      </c>
      <c r="V52" s="8">
        <v>2</v>
      </c>
      <c r="W52" s="8">
        <v>2</v>
      </c>
      <c r="X52" s="8">
        <v>2</v>
      </c>
      <c r="Y52" s="8">
        <v>2</v>
      </c>
      <c r="Z52" s="8">
        <v>2</v>
      </c>
      <c r="AA52" s="8">
        <v>2</v>
      </c>
      <c r="AB52" s="8">
        <v>2</v>
      </c>
      <c r="AC52" s="8">
        <v>2</v>
      </c>
      <c r="AD52" s="8">
        <v>2</v>
      </c>
      <c r="AE52" s="8">
        <v>2</v>
      </c>
      <c r="AF52" s="8">
        <v>2</v>
      </c>
      <c r="AG52" s="48"/>
      <c r="AH52" s="48"/>
      <c r="AI52" s="48"/>
    </row>
    <row r="53" spans="1:35" ht="15.75">
      <c r="A53" s="3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46"/>
      <c r="S53" s="46"/>
      <c r="T53" s="2" t="s">
        <v>25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48"/>
      <c r="AH53" s="48"/>
      <c r="AI53" s="48"/>
    </row>
    <row r="54" spans="1:35">
      <c r="A54" s="38">
        <v>22</v>
      </c>
      <c r="B54" s="69" t="s">
        <v>61</v>
      </c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46" t="s">
        <v>62</v>
      </c>
      <c r="S54" s="46">
        <f t="shared" ref="S54" si="16">SUM(U54:AF54)</f>
        <v>3</v>
      </c>
      <c r="T54" s="9" t="s">
        <v>24</v>
      </c>
      <c r="U54" s="8"/>
      <c r="V54" s="8"/>
      <c r="W54" s="8"/>
      <c r="X54" s="8"/>
      <c r="Y54" s="8">
        <v>1</v>
      </c>
      <c r="Z54" s="8"/>
      <c r="AA54" s="8"/>
      <c r="AB54" s="8">
        <v>1</v>
      </c>
      <c r="AC54" s="8"/>
      <c r="AD54" s="8"/>
      <c r="AE54" s="8">
        <v>1</v>
      </c>
      <c r="AF54" s="8"/>
      <c r="AG54" s="48"/>
      <c r="AH54" s="48"/>
      <c r="AI54" s="48"/>
    </row>
    <row r="55" spans="1:35" ht="15.75">
      <c r="A55" s="3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46"/>
      <c r="S55" s="46"/>
      <c r="T55" s="2" t="s">
        <v>25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48"/>
      <c r="AH55" s="48"/>
      <c r="AI55" s="48"/>
    </row>
    <row r="56" spans="1:35">
      <c r="A56" s="38">
        <v>23</v>
      </c>
      <c r="B56" s="69" t="s">
        <v>78</v>
      </c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46" t="s">
        <v>63</v>
      </c>
      <c r="S56" s="46">
        <f t="shared" ref="S56" si="17">SUM(U56:AF56)</f>
        <v>12</v>
      </c>
      <c r="T56" s="9" t="s">
        <v>24</v>
      </c>
      <c r="U56" s="8">
        <v>1</v>
      </c>
      <c r="V56" s="8">
        <v>1</v>
      </c>
      <c r="W56" s="8">
        <v>1</v>
      </c>
      <c r="X56" s="8">
        <v>1</v>
      </c>
      <c r="Y56" s="8">
        <v>1</v>
      </c>
      <c r="Z56" s="8">
        <v>1</v>
      </c>
      <c r="AA56" s="8">
        <v>1</v>
      </c>
      <c r="AB56" s="8">
        <v>1</v>
      </c>
      <c r="AC56" s="8">
        <v>1</v>
      </c>
      <c r="AD56" s="8">
        <v>1</v>
      </c>
      <c r="AE56" s="8">
        <v>1</v>
      </c>
      <c r="AF56" s="8">
        <v>1</v>
      </c>
      <c r="AG56" s="48"/>
      <c r="AH56" s="48"/>
      <c r="AI56" s="48"/>
    </row>
    <row r="57" spans="1:35" ht="15.75">
      <c r="A57" s="3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46"/>
      <c r="S57" s="46"/>
      <c r="T57" s="2" t="s">
        <v>25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48"/>
      <c r="AH57" s="48"/>
      <c r="AI57" s="48"/>
    </row>
    <row r="58" spans="1:35">
      <c r="A58" s="38">
        <v>24</v>
      </c>
      <c r="B58" s="69" t="s">
        <v>65</v>
      </c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45" t="s">
        <v>64</v>
      </c>
      <c r="S58" s="46">
        <f t="shared" ref="S58" si="18">SUM(U58:AF58)</f>
        <v>12</v>
      </c>
      <c r="T58" s="9" t="s">
        <v>24</v>
      </c>
      <c r="U58" s="8">
        <v>1</v>
      </c>
      <c r="V58" s="8">
        <v>1</v>
      </c>
      <c r="W58" s="8">
        <v>1</v>
      </c>
      <c r="X58" s="8">
        <v>1</v>
      </c>
      <c r="Y58" s="8">
        <v>1</v>
      </c>
      <c r="Z58" s="8">
        <v>1</v>
      </c>
      <c r="AA58" s="8">
        <v>1</v>
      </c>
      <c r="AB58" s="8">
        <v>1</v>
      </c>
      <c r="AC58" s="8">
        <v>1</v>
      </c>
      <c r="AD58" s="8">
        <v>1</v>
      </c>
      <c r="AE58" s="8">
        <v>1</v>
      </c>
      <c r="AF58" s="8">
        <v>1</v>
      </c>
      <c r="AG58" s="48"/>
      <c r="AH58" s="48"/>
      <c r="AI58" s="48"/>
    </row>
    <row r="59" spans="1:35" ht="15.75">
      <c r="A59" s="3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45"/>
      <c r="S59" s="46"/>
      <c r="T59" s="2" t="s">
        <v>25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48"/>
      <c r="AH59" s="48"/>
      <c r="AI59" s="48"/>
    </row>
    <row r="60" spans="1:35" ht="15.75">
      <c r="A60" s="4"/>
      <c r="B60" s="72" t="s">
        <v>26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4"/>
      <c r="S60" s="10">
        <f>SUM(S12:S59)</f>
        <v>503</v>
      </c>
      <c r="T60" s="5"/>
      <c r="U60" s="6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3"/>
      <c r="AH60" s="73"/>
      <c r="AI60" s="73"/>
    </row>
  </sheetData>
  <mergeCells count="168">
    <mergeCell ref="B60:Q60"/>
    <mergeCell ref="AG60:AI60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38:A39"/>
    <mergeCell ref="B38:AI39"/>
    <mergeCell ref="A40:A41"/>
    <mergeCell ref="B40:Q41"/>
    <mergeCell ref="R40:R41"/>
    <mergeCell ref="S40:S41"/>
    <mergeCell ref="AG40:AI40"/>
    <mergeCell ref="AG41:AI41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0:A21"/>
    <mergeCell ref="B20:AI21"/>
    <mergeCell ref="A22:A23"/>
    <mergeCell ref="B22:Q23"/>
    <mergeCell ref="R22:R23"/>
    <mergeCell ref="S22:S23"/>
    <mergeCell ref="AG22:AI22"/>
    <mergeCell ref="AG23:AI2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0"/>
  <sheetViews>
    <sheetView view="pageBreakPreview" topLeftCell="A10" zoomScale="90" zoomScaleNormal="60" zoomScaleSheetLayoutView="90" workbookViewId="0">
      <selection activeCell="B46" sqref="B46:Q47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21" t="s">
        <v>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39" customHeight="1">
      <c r="A2" s="22" t="s">
        <v>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</row>
    <row r="3" spans="1:35" ht="39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</row>
    <row r="4" spans="1:35" ht="39" customHeight="1">
      <c r="A4" s="23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>
      <c r="A5" s="17" t="s">
        <v>1</v>
      </c>
      <c r="B5" s="17"/>
      <c r="C5" s="17"/>
      <c r="D5" s="17"/>
      <c r="E5" s="17"/>
      <c r="F5" s="18" t="s">
        <v>27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20" t="s">
        <v>32</v>
      </c>
      <c r="U5" s="20"/>
      <c r="V5" s="19" t="s">
        <v>29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24" t="s">
        <v>34</v>
      </c>
      <c r="AH5" s="24" t="s">
        <v>35</v>
      </c>
      <c r="AI5" s="24" t="s">
        <v>36</v>
      </c>
    </row>
    <row r="6" spans="1:35">
      <c r="A6" s="17" t="s">
        <v>2</v>
      </c>
      <c r="B6" s="17"/>
      <c r="C6" s="17"/>
      <c r="D6" s="17"/>
      <c r="E6" s="17"/>
      <c r="F6" s="18" t="s">
        <v>28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7" t="s">
        <v>33</v>
      </c>
      <c r="U6" s="17"/>
      <c r="V6" s="19" t="s">
        <v>30</v>
      </c>
      <c r="W6" s="19"/>
      <c r="X6" s="19"/>
      <c r="Y6" s="19"/>
      <c r="Z6" s="19"/>
      <c r="AA6" s="19"/>
      <c r="AB6" s="19"/>
      <c r="AC6" s="19"/>
      <c r="AD6" s="19"/>
      <c r="AE6" s="19"/>
      <c r="AF6" s="19"/>
      <c r="AG6" s="24"/>
      <c r="AH6" s="24"/>
      <c r="AI6" s="24"/>
    </row>
    <row r="7" spans="1:35">
      <c r="A7" s="17" t="s">
        <v>3</v>
      </c>
      <c r="B7" s="17"/>
      <c r="C7" s="17"/>
      <c r="D7" s="17"/>
      <c r="E7" s="17"/>
      <c r="F7" s="18" t="s">
        <v>79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20" t="s">
        <v>4</v>
      </c>
      <c r="U7" s="20"/>
      <c r="V7" s="19" t="s">
        <v>31</v>
      </c>
      <c r="W7" s="19"/>
      <c r="X7" s="19"/>
      <c r="Y7" s="19"/>
      <c r="Z7" s="19"/>
      <c r="AA7" s="19"/>
      <c r="AB7" s="19"/>
      <c r="AC7" s="19"/>
      <c r="AD7" s="19"/>
      <c r="AE7" s="19"/>
      <c r="AF7" s="19"/>
      <c r="AG7" s="24"/>
      <c r="AH7" s="24"/>
      <c r="AI7" s="24"/>
    </row>
    <row r="8" spans="1:35" ht="15" customHeight="1">
      <c r="A8" s="17" t="s">
        <v>5</v>
      </c>
      <c r="B8" s="17"/>
      <c r="C8" s="17"/>
      <c r="D8" s="17"/>
      <c r="E8" s="17"/>
      <c r="F8" s="25" t="s">
        <v>80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  <c r="AG8" s="74">
        <v>46119</v>
      </c>
      <c r="AH8" s="74">
        <f>AG8</f>
        <v>46119</v>
      </c>
      <c r="AI8" s="32">
        <v>1</v>
      </c>
    </row>
    <row r="9" spans="1:35" ht="20.25" customHeight="1">
      <c r="A9" s="17"/>
      <c r="B9" s="17"/>
      <c r="C9" s="17"/>
      <c r="D9" s="17"/>
      <c r="E9" s="17"/>
      <c r="F9" s="28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30"/>
      <c r="AG9" s="75"/>
      <c r="AH9" s="75"/>
      <c r="AI9" s="33"/>
    </row>
    <row r="10" spans="1:35">
      <c r="A10" s="34" t="s">
        <v>6</v>
      </c>
      <c r="B10" s="36" t="s">
        <v>7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 t="s">
        <v>8</v>
      </c>
      <c r="S10" s="36" t="s">
        <v>9</v>
      </c>
      <c r="T10" s="36" t="s">
        <v>10</v>
      </c>
      <c r="U10" s="24" t="s">
        <v>82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49" t="s">
        <v>11</v>
      </c>
      <c r="AH10" s="50"/>
      <c r="AI10" s="51"/>
    </row>
    <row r="11" spans="1:35">
      <c r="A11" s="35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1" t="s">
        <v>12</v>
      </c>
      <c r="V11" s="1" t="s">
        <v>13</v>
      </c>
      <c r="W11" s="1" t="s">
        <v>14</v>
      </c>
      <c r="X11" s="1" t="s">
        <v>15</v>
      </c>
      <c r="Y11" s="1" t="s">
        <v>16</v>
      </c>
      <c r="Z11" s="1" t="s">
        <v>17</v>
      </c>
      <c r="AA11" s="1" t="s">
        <v>18</v>
      </c>
      <c r="AB11" s="1" t="s">
        <v>19</v>
      </c>
      <c r="AC11" s="1" t="s">
        <v>20</v>
      </c>
      <c r="AD11" s="1" t="s">
        <v>21</v>
      </c>
      <c r="AE11" s="1" t="s">
        <v>22</v>
      </c>
      <c r="AF11" s="1" t="s">
        <v>23</v>
      </c>
      <c r="AG11" s="52"/>
      <c r="AH11" s="53"/>
      <c r="AI11" s="54"/>
    </row>
    <row r="12" spans="1:35" ht="15" customHeight="1">
      <c r="A12" s="38">
        <v>1</v>
      </c>
      <c r="B12" s="39" t="s">
        <v>39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6" t="s">
        <v>42</v>
      </c>
      <c r="S12" s="46">
        <f t="shared" ref="S12" si="0">SUM(U12:AF12)</f>
        <v>2</v>
      </c>
      <c r="T12" s="13" t="s">
        <v>24</v>
      </c>
      <c r="U12" s="11">
        <v>1</v>
      </c>
      <c r="V12" s="11"/>
      <c r="W12" s="11"/>
      <c r="X12" s="11"/>
      <c r="Y12" s="11"/>
      <c r="Z12" s="11"/>
      <c r="AA12" s="11">
        <v>1</v>
      </c>
      <c r="AB12" s="11"/>
      <c r="AC12" s="11"/>
      <c r="AD12" s="11"/>
      <c r="AE12" s="11"/>
      <c r="AF12" s="11"/>
      <c r="AG12" s="48"/>
      <c r="AH12" s="48"/>
      <c r="AI12" s="48"/>
    </row>
    <row r="13" spans="1:35" ht="15.6" customHeight="1">
      <c r="A13" s="38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46"/>
      <c r="S13" s="46"/>
      <c r="T13" s="2" t="s">
        <v>25</v>
      </c>
      <c r="U13" s="3">
        <v>1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47"/>
      <c r="AH13" s="47"/>
      <c r="AI13" s="47"/>
    </row>
    <row r="14" spans="1:35" ht="15" customHeight="1">
      <c r="A14" s="38">
        <v>2</v>
      </c>
      <c r="B14" s="39" t="s">
        <v>41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45" t="s">
        <v>37</v>
      </c>
      <c r="S14" s="46">
        <f t="shared" ref="S14" si="1">SUM(U14:AF14)</f>
        <v>49</v>
      </c>
      <c r="T14" s="13" t="s">
        <v>24</v>
      </c>
      <c r="U14" s="11">
        <v>4</v>
      </c>
      <c r="V14" s="11">
        <v>4</v>
      </c>
      <c r="W14" s="11">
        <v>4</v>
      </c>
      <c r="X14" s="11">
        <v>4</v>
      </c>
      <c r="Y14" s="11">
        <v>4</v>
      </c>
      <c r="Z14" s="11">
        <v>4</v>
      </c>
      <c r="AA14" s="11">
        <v>4</v>
      </c>
      <c r="AB14" s="11">
        <v>4</v>
      </c>
      <c r="AC14" s="11">
        <v>4</v>
      </c>
      <c r="AD14" s="11">
        <v>4</v>
      </c>
      <c r="AE14" s="11">
        <v>4</v>
      </c>
      <c r="AF14" s="11">
        <v>5</v>
      </c>
      <c r="AG14" s="47"/>
      <c r="AH14" s="47"/>
      <c r="AI14" s="47"/>
    </row>
    <row r="15" spans="1:35" ht="15.6" customHeight="1">
      <c r="A15" s="38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45"/>
      <c r="S15" s="46"/>
      <c r="T15" s="2" t="s">
        <v>25</v>
      </c>
      <c r="U15" s="3">
        <v>4</v>
      </c>
      <c r="V15" s="3">
        <v>4</v>
      </c>
      <c r="W15" s="3">
        <v>4</v>
      </c>
      <c r="X15" s="3"/>
      <c r="Y15" s="3"/>
      <c r="Z15" s="3"/>
      <c r="AA15" s="3"/>
      <c r="AB15" s="3"/>
      <c r="AC15" s="3"/>
      <c r="AD15" s="3"/>
      <c r="AE15" s="3"/>
      <c r="AF15" s="3"/>
      <c r="AG15" s="48"/>
      <c r="AH15" s="48"/>
      <c r="AI15" s="48"/>
    </row>
    <row r="16" spans="1:35" ht="15.75">
      <c r="A16" s="38">
        <v>3</v>
      </c>
      <c r="B16" s="55" t="s">
        <v>46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46" t="s">
        <v>47</v>
      </c>
      <c r="S16" s="46">
        <f t="shared" ref="S16" si="2">SUM(U16:AF16)</f>
        <v>12</v>
      </c>
      <c r="T16" s="13" t="s">
        <v>24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  <c r="AF16" s="11">
        <v>1</v>
      </c>
      <c r="AG16" s="60"/>
      <c r="AH16" s="61"/>
      <c r="AI16" s="62"/>
    </row>
    <row r="17" spans="1:35" ht="15.75">
      <c r="A17" s="38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46"/>
      <c r="S17" s="46"/>
      <c r="T17" s="2" t="s">
        <v>25</v>
      </c>
      <c r="U17" s="3">
        <v>1</v>
      </c>
      <c r="V17" s="3">
        <v>1</v>
      </c>
      <c r="W17" s="3">
        <v>1</v>
      </c>
      <c r="X17" s="3"/>
      <c r="Y17" s="3"/>
      <c r="Z17" s="3"/>
      <c r="AA17" s="3"/>
      <c r="AB17" s="3"/>
      <c r="AC17" s="3"/>
      <c r="AD17" s="3"/>
      <c r="AE17" s="3"/>
      <c r="AF17" s="3"/>
      <c r="AG17" s="60"/>
      <c r="AH17" s="61"/>
      <c r="AI17" s="62"/>
    </row>
    <row r="18" spans="1:35" ht="15.75">
      <c r="A18" s="38">
        <v>4</v>
      </c>
      <c r="B18" s="55" t="s">
        <v>48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46" t="s">
        <v>47</v>
      </c>
      <c r="S18" s="46">
        <f t="shared" ref="S18" si="3">SUM(U18:AF18)</f>
        <v>12</v>
      </c>
      <c r="T18" s="13" t="s">
        <v>24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  <c r="AF18" s="11">
        <v>1</v>
      </c>
      <c r="AG18" s="56"/>
      <c r="AH18" s="57"/>
      <c r="AI18" s="58"/>
    </row>
    <row r="19" spans="1:35" ht="15.75">
      <c r="A19" s="38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46"/>
      <c r="S19" s="46"/>
      <c r="T19" s="2" t="s">
        <v>25</v>
      </c>
      <c r="U19" s="3">
        <v>1</v>
      </c>
      <c r="V19" s="3">
        <v>1</v>
      </c>
      <c r="W19" s="3">
        <v>1</v>
      </c>
      <c r="X19" s="3"/>
      <c r="Y19" s="3"/>
      <c r="Z19" s="3"/>
      <c r="AA19" s="3"/>
      <c r="AB19" s="3"/>
      <c r="AC19" s="3"/>
      <c r="AD19" s="3"/>
      <c r="AE19" s="3"/>
      <c r="AF19" s="3"/>
      <c r="AG19" s="59"/>
      <c r="AH19" s="59"/>
      <c r="AI19" s="59"/>
    </row>
    <row r="20" spans="1:35" ht="15.6" customHeight="1">
      <c r="A20" s="64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7"/>
    </row>
    <row r="21" spans="1:35" ht="15.6" customHeight="1">
      <c r="A21" s="65"/>
      <c r="B21" s="66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8"/>
    </row>
    <row r="22" spans="1:35" ht="15" customHeight="1">
      <c r="A22" s="38">
        <v>5</v>
      </c>
      <c r="B22" s="63" t="s">
        <v>67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46" t="s">
        <v>45</v>
      </c>
      <c r="S22" s="46">
        <f t="shared" ref="S22" si="4">SUM(U22:AF22)</f>
        <v>4</v>
      </c>
      <c r="T22" s="13" t="s">
        <v>24</v>
      </c>
      <c r="U22" s="11">
        <v>1</v>
      </c>
      <c r="V22" s="11"/>
      <c r="W22" s="11"/>
      <c r="X22" s="11">
        <v>1</v>
      </c>
      <c r="Y22" s="11"/>
      <c r="Z22" s="11"/>
      <c r="AA22" s="11">
        <v>1</v>
      </c>
      <c r="AB22" s="11"/>
      <c r="AC22" s="11"/>
      <c r="AD22" s="11">
        <v>1</v>
      </c>
      <c r="AE22" s="11"/>
      <c r="AF22" s="11"/>
      <c r="AG22" s="48"/>
      <c r="AH22" s="48"/>
      <c r="AI22" s="48"/>
    </row>
    <row r="23" spans="1:35" ht="15.75">
      <c r="A23" s="38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46"/>
      <c r="S23" s="46"/>
      <c r="T23" s="2" t="s">
        <v>25</v>
      </c>
      <c r="U23" s="3">
        <v>1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8"/>
      <c r="AH23" s="48"/>
      <c r="AI23" s="48"/>
    </row>
    <row r="24" spans="1:35">
      <c r="A24" s="38">
        <v>6</v>
      </c>
      <c r="B24" s="63" t="s">
        <v>68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46" t="s">
        <v>49</v>
      </c>
      <c r="S24" s="46">
        <f t="shared" ref="S24:S34" si="5">SUM(U24:AF24)</f>
        <v>12</v>
      </c>
      <c r="T24" s="13" t="s">
        <v>24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  <c r="AF24" s="11">
        <v>1</v>
      </c>
      <c r="AG24" s="48"/>
      <c r="AH24" s="48"/>
      <c r="AI24" s="48"/>
    </row>
    <row r="25" spans="1:35" ht="15.75">
      <c r="A25" s="38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46"/>
      <c r="S25" s="46"/>
      <c r="T25" s="2" t="s">
        <v>25</v>
      </c>
      <c r="U25" s="3">
        <v>1</v>
      </c>
      <c r="V25" s="3">
        <v>1</v>
      </c>
      <c r="W25" s="3">
        <v>1</v>
      </c>
      <c r="X25" s="3"/>
      <c r="Y25" s="3"/>
      <c r="Z25" s="3"/>
      <c r="AA25" s="3"/>
      <c r="AB25" s="3"/>
      <c r="AC25" s="3"/>
      <c r="AD25" s="3"/>
      <c r="AE25" s="3"/>
      <c r="AF25" s="3"/>
      <c r="AG25" s="48"/>
      <c r="AH25" s="48"/>
      <c r="AI25" s="48"/>
    </row>
    <row r="26" spans="1:35">
      <c r="A26" s="38">
        <v>7</v>
      </c>
      <c r="B26" s="69" t="s">
        <v>69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45" t="s">
        <v>44</v>
      </c>
      <c r="S26" s="46">
        <f t="shared" ref="S26" si="6">SUM(U26:AF26)</f>
        <v>4</v>
      </c>
      <c r="T26" s="13" t="s">
        <v>24</v>
      </c>
      <c r="U26" s="11"/>
      <c r="V26" s="11">
        <v>1</v>
      </c>
      <c r="W26" s="11"/>
      <c r="X26" s="11">
        <v>1</v>
      </c>
      <c r="Y26" s="11"/>
      <c r="Z26" s="11"/>
      <c r="AA26" s="11"/>
      <c r="AB26" s="11">
        <v>1</v>
      </c>
      <c r="AC26" s="11"/>
      <c r="AD26" s="11"/>
      <c r="AE26" s="11">
        <v>1</v>
      </c>
      <c r="AF26" s="11"/>
      <c r="AG26" s="48"/>
      <c r="AH26" s="48"/>
      <c r="AI26" s="48"/>
    </row>
    <row r="27" spans="1:35" ht="15.75">
      <c r="A27" s="3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45"/>
      <c r="S27" s="46"/>
      <c r="T27" s="2" t="s">
        <v>25</v>
      </c>
      <c r="U27" s="3"/>
      <c r="V27" s="3">
        <v>1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8"/>
      <c r="AH27" s="48"/>
      <c r="AI27" s="48"/>
    </row>
    <row r="28" spans="1:35">
      <c r="A28" s="38">
        <v>8</v>
      </c>
      <c r="B28" s="69" t="s">
        <v>70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45" t="s">
        <v>43</v>
      </c>
      <c r="S28" s="46">
        <f t="shared" ref="S28" si="7">SUM(U28:AF28)</f>
        <v>24</v>
      </c>
      <c r="T28" s="13" t="s">
        <v>24</v>
      </c>
      <c r="U28" s="11">
        <v>2</v>
      </c>
      <c r="V28" s="11">
        <v>2</v>
      </c>
      <c r="W28" s="11">
        <v>2</v>
      </c>
      <c r="X28" s="11">
        <v>2</v>
      </c>
      <c r="Y28" s="11">
        <v>2</v>
      </c>
      <c r="Z28" s="11">
        <v>2</v>
      </c>
      <c r="AA28" s="11">
        <v>2</v>
      </c>
      <c r="AB28" s="11">
        <v>2</v>
      </c>
      <c r="AC28" s="11">
        <v>2</v>
      </c>
      <c r="AD28" s="11">
        <v>2</v>
      </c>
      <c r="AE28" s="11">
        <v>2</v>
      </c>
      <c r="AF28" s="11">
        <v>2</v>
      </c>
      <c r="AG28" s="48"/>
      <c r="AH28" s="48"/>
      <c r="AI28" s="48"/>
    </row>
    <row r="29" spans="1:35" ht="15.75">
      <c r="A29" s="3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45"/>
      <c r="S29" s="46"/>
      <c r="T29" s="2" t="s">
        <v>25</v>
      </c>
      <c r="U29" s="3">
        <v>2</v>
      </c>
      <c r="V29" s="3">
        <v>2</v>
      </c>
      <c r="W29" s="3">
        <v>2</v>
      </c>
      <c r="X29" s="3"/>
      <c r="Y29" s="3"/>
      <c r="Z29" s="3"/>
      <c r="AA29" s="3"/>
      <c r="AB29" s="3"/>
      <c r="AC29" s="3"/>
      <c r="AD29" s="3"/>
      <c r="AE29" s="3"/>
      <c r="AF29" s="3"/>
      <c r="AG29" s="48"/>
      <c r="AH29" s="48"/>
      <c r="AI29" s="48"/>
    </row>
    <row r="30" spans="1:35">
      <c r="A30" s="38">
        <v>9</v>
      </c>
      <c r="B30" s="69" t="s">
        <v>51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45" t="s">
        <v>50</v>
      </c>
      <c r="S30" s="46">
        <f t="shared" si="5"/>
        <v>13</v>
      </c>
      <c r="T30" s="13" t="s">
        <v>24</v>
      </c>
      <c r="U30" s="11">
        <v>1</v>
      </c>
      <c r="V30" s="11">
        <v>2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  <c r="AF30" s="11">
        <v>1</v>
      </c>
      <c r="AG30" s="48"/>
      <c r="AH30" s="48"/>
      <c r="AI30" s="48"/>
    </row>
    <row r="31" spans="1:35" ht="15.75">
      <c r="A31" s="3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45"/>
      <c r="S31" s="46"/>
      <c r="T31" s="2" t="s">
        <v>25</v>
      </c>
      <c r="U31" s="3">
        <v>1</v>
      </c>
      <c r="V31" s="3">
        <v>2</v>
      </c>
      <c r="W31" s="3">
        <v>1</v>
      </c>
      <c r="X31" s="3"/>
      <c r="Y31" s="3"/>
      <c r="Z31" s="3"/>
      <c r="AA31" s="3"/>
      <c r="AB31" s="3"/>
      <c r="AC31" s="3"/>
      <c r="AD31" s="3"/>
      <c r="AE31" s="3"/>
      <c r="AF31" s="3"/>
      <c r="AG31" s="48"/>
      <c r="AH31" s="48"/>
      <c r="AI31" s="48"/>
    </row>
    <row r="32" spans="1:35" ht="15" customHeight="1">
      <c r="A32" s="38">
        <v>12</v>
      </c>
      <c r="B32" s="69" t="s">
        <v>52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45" t="s">
        <v>53</v>
      </c>
      <c r="S32" s="46">
        <f t="shared" si="5"/>
        <v>24</v>
      </c>
      <c r="T32" s="13" t="s">
        <v>24</v>
      </c>
      <c r="U32" s="11">
        <v>2</v>
      </c>
      <c r="V32" s="11">
        <v>2</v>
      </c>
      <c r="W32" s="11">
        <v>2</v>
      </c>
      <c r="X32" s="11">
        <v>2</v>
      </c>
      <c r="Y32" s="11">
        <v>2</v>
      </c>
      <c r="Z32" s="11">
        <v>2</v>
      </c>
      <c r="AA32" s="11">
        <v>2</v>
      </c>
      <c r="AB32" s="11">
        <v>2</v>
      </c>
      <c r="AC32" s="11">
        <v>2</v>
      </c>
      <c r="AD32" s="11">
        <v>2</v>
      </c>
      <c r="AE32" s="11">
        <v>2</v>
      </c>
      <c r="AF32" s="11">
        <v>2</v>
      </c>
      <c r="AG32" s="48"/>
      <c r="AH32" s="48"/>
      <c r="AI32" s="48"/>
    </row>
    <row r="33" spans="1:35" ht="15.75">
      <c r="A33" s="3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45"/>
      <c r="S33" s="46"/>
      <c r="T33" s="2" t="s">
        <v>25</v>
      </c>
      <c r="U33" s="3">
        <v>2</v>
      </c>
      <c r="V33" s="3">
        <v>2</v>
      </c>
      <c r="W33" s="3">
        <v>2</v>
      </c>
      <c r="X33" s="3"/>
      <c r="Y33" s="3"/>
      <c r="Z33" s="3"/>
      <c r="AA33" s="3"/>
      <c r="AB33" s="3"/>
      <c r="AC33" s="3"/>
      <c r="AD33" s="3"/>
      <c r="AE33" s="3"/>
      <c r="AF33" s="3"/>
      <c r="AG33" s="48"/>
      <c r="AH33" s="48"/>
      <c r="AI33" s="48"/>
    </row>
    <row r="34" spans="1:35">
      <c r="A34" s="38">
        <v>13</v>
      </c>
      <c r="B34" s="69" t="s">
        <v>71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46" t="s">
        <v>73</v>
      </c>
      <c r="S34" s="46">
        <f t="shared" si="5"/>
        <v>144</v>
      </c>
      <c r="T34" s="13" t="s">
        <v>24</v>
      </c>
      <c r="U34" s="11">
        <v>12</v>
      </c>
      <c r="V34" s="11">
        <v>12</v>
      </c>
      <c r="W34" s="11">
        <v>12</v>
      </c>
      <c r="X34" s="11">
        <v>12</v>
      </c>
      <c r="Y34" s="11">
        <v>12</v>
      </c>
      <c r="Z34" s="11">
        <v>12</v>
      </c>
      <c r="AA34" s="11">
        <v>12</v>
      </c>
      <c r="AB34" s="11">
        <v>12</v>
      </c>
      <c r="AC34" s="11">
        <v>12</v>
      </c>
      <c r="AD34" s="11">
        <v>12</v>
      </c>
      <c r="AE34" s="11">
        <v>12</v>
      </c>
      <c r="AF34" s="11">
        <v>12</v>
      </c>
      <c r="AG34" s="48"/>
      <c r="AH34" s="48"/>
      <c r="AI34" s="48"/>
    </row>
    <row r="35" spans="1:35" ht="15.75">
      <c r="A35" s="3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46"/>
      <c r="S35" s="46"/>
      <c r="T35" s="2" t="s">
        <v>25</v>
      </c>
      <c r="U35" s="3">
        <v>12</v>
      </c>
      <c r="V35" s="3">
        <v>12</v>
      </c>
      <c r="W35" s="3">
        <v>12</v>
      </c>
      <c r="X35" s="3"/>
      <c r="Y35" s="3"/>
      <c r="Z35" s="3"/>
      <c r="AA35" s="3"/>
      <c r="AB35" s="3"/>
      <c r="AC35" s="3"/>
      <c r="AD35" s="3"/>
      <c r="AE35" s="3"/>
      <c r="AF35" s="3"/>
      <c r="AG35" s="48"/>
      <c r="AH35" s="48"/>
      <c r="AI35" s="48"/>
    </row>
    <row r="36" spans="1:35">
      <c r="A36" s="38">
        <v>14</v>
      </c>
      <c r="B36" s="69" t="s">
        <v>72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46" t="s">
        <v>74</v>
      </c>
      <c r="S36" s="70">
        <f t="shared" ref="S36" si="8">SUM(U36:AF36)</f>
        <v>12</v>
      </c>
      <c r="T36" s="13" t="s">
        <v>24</v>
      </c>
      <c r="U36" s="11"/>
      <c r="V36" s="11"/>
      <c r="W36" s="11"/>
      <c r="X36" s="11"/>
      <c r="Y36" s="11"/>
      <c r="Z36" s="11">
        <v>6</v>
      </c>
      <c r="AA36" s="11"/>
      <c r="AB36" s="11"/>
      <c r="AC36" s="11"/>
      <c r="AD36" s="11"/>
      <c r="AE36" s="11"/>
      <c r="AF36" s="11">
        <v>6</v>
      </c>
      <c r="AG36" s="48"/>
      <c r="AH36" s="48"/>
      <c r="AI36" s="48"/>
    </row>
    <row r="37" spans="1:35" ht="15.75">
      <c r="A37" s="3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46"/>
      <c r="S37" s="71"/>
      <c r="T37" s="2" t="s">
        <v>25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48"/>
      <c r="AH37" s="48"/>
      <c r="AI37" s="48"/>
    </row>
    <row r="38" spans="1:35">
      <c r="A38" s="64"/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7"/>
    </row>
    <row r="39" spans="1:35">
      <c r="A39" s="65"/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8"/>
    </row>
    <row r="40" spans="1:35">
      <c r="A40" s="38">
        <v>15</v>
      </c>
      <c r="B40" s="69" t="s">
        <v>66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46" t="s">
        <v>55</v>
      </c>
      <c r="S40" s="46">
        <f t="shared" ref="S40" si="9">SUM(U40:AF40)</f>
        <v>2</v>
      </c>
      <c r="T40" s="13" t="s">
        <v>24</v>
      </c>
      <c r="U40" s="11"/>
      <c r="V40" s="11"/>
      <c r="W40" s="11"/>
      <c r="X40" s="11"/>
      <c r="Y40" s="11"/>
      <c r="Z40" s="11">
        <v>1</v>
      </c>
      <c r="AA40" s="11">
        <v>1</v>
      </c>
      <c r="AB40" s="11"/>
      <c r="AC40" s="11"/>
      <c r="AD40" s="11"/>
      <c r="AE40" s="11"/>
      <c r="AF40" s="11"/>
      <c r="AG40" s="48"/>
      <c r="AH40" s="48"/>
      <c r="AI40" s="48"/>
    </row>
    <row r="41" spans="1:35" ht="15.75">
      <c r="A41" s="38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46"/>
      <c r="S41" s="46"/>
      <c r="T41" s="2" t="s">
        <v>25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48"/>
      <c r="AH41" s="48"/>
      <c r="AI41" s="48"/>
    </row>
    <row r="42" spans="1:35">
      <c r="A42" s="38">
        <v>16</v>
      </c>
      <c r="B42" s="69" t="s">
        <v>56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46" t="s">
        <v>54</v>
      </c>
      <c r="S42" s="46">
        <f t="shared" ref="S42" si="10">SUM(U42:AF42)</f>
        <v>2</v>
      </c>
      <c r="T42" s="13" t="s">
        <v>24</v>
      </c>
      <c r="U42" s="11"/>
      <c r="V42" s="11"/>
      <c r="W42" s="11"/>
      <c r="X42" s="11"/>
      <c r="Y42" s="11"/>
      <c r="Z42" s="11"/>
      <c r="AA42" s="11">
        <v>1</v>
      </c>
      <c r="AB42" s="11"/>
      <c r="AC42" s="11"/>
      <c r="AD42" s="11"/>
      <c r="AE42" s="11"/>
      <c r="AF42" s="11">
        <v>1</v>
      </c>
      <c r="AG42" s="48"/>
      <c r="AH42" s="48"/>
      <c r="AI42" s="48"/>
    </row>
    <row r="43" spans="1:35" ht="15.75">
      <c r="A43" s="38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46"/>
      <c r="S43" s="46"/>
      <c r="T43" s="2" t="s">
        <v>25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48"/>
      <c r="AH43" s="48"/>
      <c r="AI43" s="48"/>
    </row>
    <row r="44" spans="1:35">
      <c r="A44" s="38">
        <v>17</v>
      </c>
      <c r="B44" s="69" t="s">
        <v>75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46" t="s">
        <v>57</v>
      </c>
      <c r="S44" s="46">
        <f t="shared" ref="S44" si="11">SUM(U44:AF44)</f>
        <v>2</v>
      </c>
      <c r="T44" s="13" t="s">
        <v>24</v>
      </c>
      <c r="U44" s="11"/>
      <c r="V44" s="11"/>
      <c r="W44" s="11">
        <v>1</v>
      </c>
      <c r="X44" s="11"/>
      <c r="Y44" s="11"/>
      <c r="Z44" s="11"/>
      <c r="AA44" s="11"/>
      <c r="AB44" s="11">
        <v>1</v>
      </c>
      <c r="AC44" s="11"/>
      <c r="AD44" s="11"/>
      <c r="AE44" s="11"/>
      <c r="AF44" s="11"/>
      <c r="AG44" s="48"/>
      <c r="AH44" s="48"/>
      <c r="AI44" s="48"/>
    </row>
    <row r="45" spans="1:35" ht="15.75">
      <c r="A45" s="38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46"/>
      <c r="S45" s="46"/>
      <c r="T45" s="2" t="s">
        <v>25</v>
      </c>
      <c r="U45" s="3"/>
      <c r="V45" s="3"/>
      <c r="W45" s="3">
        <v>1</v>
      </c>
      <c r="X45" s="3"/>
      <c r="Y45" s="3"/>
      <c r="Z45" s="3"/>
      <c r="AA45" s="3"/>
      <c r="AB45" s="3"/>
      <c r="AC45" s="3"/>
      <c r="AD45" s="3"/>
      <c r="AE45" s="3"/>
      <c r="AF45" s="3"/>
      <c r="AG45" s="48"/>
      <c r="AH45" s="48"/>
      <c r="AI45" s="48"/>
    </row>
    <row r="46" spans="1:35">
      <c r="A46" s="38">
        <v>18</v>
      </c>
      <c r="B46" s="69" t="s">
        <v>76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46" t="s">
        <v>57</v>
      </c>
      <c r="S46" s="46">
        <f t="shared" ref="S46" si="12">SUM(U46:AF46)</f>
        <v>2</v>
      </c>
      <c r="T46" s="13" t="s">
        <v>24</v>
      </c>
      <c r="U46" s="11">
        <v>1</v>
      </c>
      <c r="V46" s="11"/>
      <c r="W46" s="11"/>
      <c r="X46" s="11"/>
      <c r="Y46" s="11"/>
      <c r="Z46" s="11"/>
      <c r="AA46" s="11">
        <v>1</v>
      </c>
      <c r="AB46" s="11"/>
      <c r="AC46" s="11"/>
      <c r="AD46" s="11"/>
      <c r="AE46" s="11"/>
      <c r="AF46" s="11"/>
      <c r="AG46" s="48"/>
      <c r="AH46" s="48"/>
      <c r="AI46" s="48"/>
    </row>
    <row r="47" spans="1:35" ht="15.75">
      <c r="A47" s="38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46"/>
      <c r="S47" s="46"/>
      <c r="T47" s="2" t="s">
        <v>25</v>
      </c>
      <c r="U47" s="3">
        <v>1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48"/>
      <c r="AH47" s="48"/>
      <c r="AI47" s="48"/>
    </row>
    <row r="48" spans="1:35">
      <c r="A48" s="38">
        <v>19</v>
      </c>
      <c r="B48" s="69" t="s">
        <v>77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46" t="s">
        <v>57</v>
      </c>
      <c r="S48" s="46">
        <f t="shared" ref="S48" si="13">SUM(U48:AF48)</f>
        <v>120</v>
      </c>
      <c r="T48" s="13" t="s">
        <v>24</v>
      </c>
      <c r="U48" s="11">
        <v>10</v>
      </c>
      <c r="V48" s="11">
        <v>10</v>
      </c>
      <c r="W48" s="11">
        <v>10</v>
      </c>
      <c r="X48" s="11">
        <v>10</v>
      </c>
      <c r="Y48" s="11">
        <v>10</v>
      </c>
      <c r="Z48" s="11">
        <v>10</v>
      </c>
      <c r="AA48" s="11">
        <v>10</v>
      </c>
      <c r="AB48" s="11">
        <v>10</v>
      </c>
      <c r="AC48" s="11">
        <v>10</v>
      </c>
      <c r="AD48" s="11">
        <v>10</v>
      </c>
      <c r="AE48" s="11">
        <v>10</v>
      </c>
      <c r="AF48" s="11">
        <v>10</v>
      </c>
      <c r="AG48" s="48"/>
      <c r="AH48" s="48"/>
      <c r="AI48" s="48"/>
    </row>
    <row r="49" spans="1:35" ht="15.75">
      <c r="A49" s="38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46"/>
      <c r="S49" s="46"/>
      <c r="T49" s="2" t="s">
        <v>25</v>
      </c>
      <c r="U49" s="3">
        <v>10</v>
      </c>
      <c r="V49" s="3">
        <v>10</v>
      </c>
      <c r="W49" s="3">
        <v>10</v>
      </c>
      <c r="X49" s="3"/>
      <c r="Y49" s="3"/>
      <c r="Z49" s="3"/>
      <c r="AA49" s="3"/>
      <c r="AB49" s="3"/>
      <c r="AC49" s="3"/>
      <c r="AD49" s="3"/>
      <c r="AE49" s="3"/>
      <c r="AF49" s="3"/>
      <c r="AG49" s="48"/>
      <c r="AH49" s="48"/>
      <c r="AI49" s="48"/>
    </row>
    <row r="50" spans="1:35">
      <c r="A50" s="38">
        <v>20</v>
      </c>
      <c r="B50" s="69" t="s">
        <v>58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46" t="s">
        <v>57</v>
      </c>
      <c r="S50" s="46">
        <f t="shared" ref="S50" si="14">SUM(U50:AF50)</f>
        <v>12</v>
      </c>
      <c r="T50" s="13" t="s">
        <v>24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  <c r="AF50" s="11">
        <v>1</v>
      </c>
      <c r="AG50" s="48"/>
      <c r="AH50" s="48"/>
      <c r="AI50" s="48"/>
    </row>
    <row r="51" spans="1:35" ht="15.75">
      <c r="A51" s="38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46"/>
      <c r="S51" s="46"/>
      <c r="T51" s="2" t="s">
        <v>25</v>
      </c>
      <c r="U51" s="3">
        <v>1</v>
      </c>
      <c r="V51" s="3">
        <v>1</v>
      </c>
      <c r="W51" s="3">
        <v>1</v>
      </c>
      <c r="X51" s="3"/>
      <c r="Y51" s="3"/>
      <c r="Z51" s="3"/>
      <c r="AA51" s="3"/>
      <c r="AB51" s="3"/>
      <c r="AC51" s="3"/>
      <c r="AD51" s="3"/>
      <c r="AE51" s="3"/>
      <c r="AF51" s="3"/>
      <c r="AG51" s="48"/>
      <c r="AH51" s="48"/>
      <c r="AI51" s="48"/>
    </row>
    <row r="52" spans="1:35">
      <c r="A52" s="38">
        <v>21</v>
      </c>
      <c r="B52" s="55" t="s">
        <v>60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46" t="s">
        <v>59</v>
      </c>
      <c r="S52" s="46">
        <f t="shared" ref="S52" si="15">SUM(U52:AF52)</f>
        <v>24</v>
      </c>
      <c r="T52" s="13" t="s">
        <v>24</v>
      </c>
      <c r="U52" s="11">
        <v>2</v>
      </c>
      <c r="V52" s="11">
        <v>2</v>
      </c>
      <c r="W52" s="11">
        <v>2</v>
      </c>
      <c r="X52" s="11">
        <v>2</v>
      </c>
      <c r="Y52" s="11">
        <v>2</v>
      </c>
      <c r="Z52" s="11">
        <v>2</v>
      </c>
      <c r="AA52" s="11">
        <v>2</v>
      </c>
      <c r="AB52" s="11">
        <v>2</v>
      </c>
      <c r="AC52" s="11">
        <v>2</v>
      </c>
      <c r="AD52" s="11">
        <v>2</v>
      </c>
      <c r="AE52" s="11">
        <v>2</v>
      </c>
      <c r="AF52" s="11">
        <v>2</v>
      </c>
      <c r="AG52" s="48"/>
      <c r="AH52" s="48"/>
      <c r="AI52" s="48"/>
    </row>
    <row r="53" spans="1:35" ht="15.75">
      <c r="A53" s="3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46"/>
      <c r="S53" s="46"/>
      <c r="T53" s="2" t="s">
        <v>25</v>
      </c>
      <c r="U53" s="3">
        <v>2</v>
      </c>
      <c r="V53" s="3">
        <v>2</v>
      </c>
      <c r="W53" s="3">
        <v>2</v>
      </c>
      <c r="X53" s="3"/>
      <c r="Y53" s="3"/>
      <c r="Z53" s="3"/>
      <c r="AA53" s="3"/>
      <c r="AB53" s="3"/>
      <c r="AC53" s="3"/>
      <c r="AD53" s="3"/>
      <c r="AE53" s="3"/>
      <c r="AF53" s="3"/>
      <c r="AG53" s="48"/>
      <c r="AH53" s="48"/>
      <c r="AI53" s="48"/>
    </row>
    <row r="54" spans="1:35">
      <c r="A54" s="38">
        <v>22</v>
      </c>
      <c r="B54" s="69" t="s">
        <v>61</v>
      </c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46" t="s">
        <v>62</v>
      </c>
      <c r="S54" s="46">
        <f t="shared" ref="S54" si="16">SUM(U54:AF54)</f>
        <v>3</v>
      </c>
      <c r="T54" s="13" t="s">
        <v>24</v>
      </c>
      <c r="U54" s="11"/>
      <c r="V54" s="11"/>
      <c r="W54" s="11"/>
      <c r="X54" s="11"/>
      <c r="Y54" s="11">
        <v>1</v>
      </c>
      <c r="Z54" s="11"/>
      <c r="AA54" s="11"/>
      <c r="AB54" s="11">
        <v>1</v>
      </c>
      <c r="AC54" s="11"/>
      <c r="AD54" s="11"/>
      <c r="AE54" s="11">
        <v>1</v>
      </c>
      <c r="AF54" s="11"/>
      <c r="AG54" s="48"/>
      <c r="AH54" s="48"/>
      <c r="AI54" s="48"/>
    </row>
    <row r="55" spans="1:35" ht="15.75">
      <c r="A55" s="3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46"/>
      <c r="S55" s="46"/>
      <c r="T55" s="2" t="s">
        <v>25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48"/>
      <c r="AH55" s="48"/>
      <c r="AI55" s="48"/>
    </row>
    <row r="56" spans="1:35">
      <c r="A56" s="38">
        <v>23</v>
      </c>
      <c r="B56" s="69" t="s">
        <v>78</v>
      </c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46" t="s">
        <v>63</v>
      </c>
      <c r="S56" s="46">
        <f t="shared" ref="S56" si="17">SUM(U56:AF56)</f>
        <v>12</v>
      </c>
      <c r="T56" s="13" t="s">
        <v>24</v>
      </c>
      <c r="U56" s="11">
        <v>1</v>
      </c>
      <c r="V56" s="11">
        <v>1</v>
      </c>
      <c r="W56" s="11">
        <v>1</v>
      </c>
      <c r="X56" s="11">
        <v>1</v>
      </c>
      <c r="Y56" s="11">
        <v>1</v>
      </c>
      <c r="Z56" s="11">
        <v>1</v>
      </c>
      <c r="AA56" s="11">
        <v>1</v>
      </c>
      <c r="AB56" s="11">
        <v>1</v>
      </c>
      <c r="AC56" s="11">
        <v>1</v>
      </c>
      <c r="AD56" s="11">
        <v>1</v>
      </c>
      <c r="AE56" s="11">
        <v>1</v>
      </c>
      <c r="AF56" s="11">
        <v>1</v>
      </c>
      <c r="AG56" s="48"/>
      <c r="AH56" s="48"/>
      <c r="AI56" s="48"/>
    </row>
    <row r="57" spans="1:35" ht="15.75">
      <c r="A57" s="3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46"/>
      <c r="S57" s="46"/>
      <c r="T57" s="2" t="s">
        <v>25</v>
      </c>
      <c r="U57" s="3">
        <v>1</v>
      </c>
      <c r="V57" s="3">
        <v>1</v>
      </c>
      <c r="W57" s="3">
        <v>1</v>
      </c>
      <c r="X57" s="3"/>
      <c r="Y57" s="3"/>
      <c r="Z57" s="3"/>
      <c r="AA57" s="3"/>
      <c r="AB57" s="3"/>
      <c r="AC57" s="3"/>
      <c r="AD57" s="3"/>
      <c r="AE57" s="3"/>
      <c r="AF57" s="3"/>
      <c r="AG57" s="48"/>
      <c r="AH57" s="48"/>
      <c r="AI57" s="48"/>
    </row>
    <row r="58" spans="1:35">
      <c r="A58" s="38">
        <v>24</v>
      </c>
      <c r="B58" s="69" t="s">
        <v>65</v>
      </c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45" t="s">
        <v>64</v>
      </c>
      <c r="S58" s="46">
        <f t="shared" ref="S58" si="18">SUM(U58:AF58)</f>
        <v>12</v>
      </c>
      <c r="T58" s="13" t="s">
        <v>24</v>
      </c>
      <c r="U58" s="11">
        <v>1</v>
      </c>
      <c r="V58" s="11">
        <v>1</v>
      </c>
      <c r="W58" s="11">
        <v>1</v>
      </c>
      <c r="X58" s="11">
        <v>1</v>
      </c>
      <c r="Y58" s="11">
        <v>1</v>
      </c>
      <c r="Z58" s="11">
        <v>1</v>
      </c>
      <c r="AA58" s="11">
        <v>1</v>
      </c>
      <c r="AB58" s="11">
        <v>1</v>
      </c>
      <c r="AC58" s="11">
        <v>1</v>
      </c>
      <c r="AD58" s="11">
        <v>1</v>
      </c>
      <c r="AE58" s="11">
        <v>1</v>
      </c>
      <c r="AF58" s="11">
        <v>1</v>
      </c>
      <c r="AG58" s="48"/>
      <c r="AH58" s="48"/>
      <c r="AI58" s="48"/>
    </row>
    <row r="59" spans="1:35" ht="15.75">
      <c r="A59" s="3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45"/>
      <c r="S59" s="46"/>
      <c r="T59" s="2" t="s">
        <v>25</v>
      </c>
      <c r="U59" s="3">
        <v>1</v>
      </c>
      <c r="V59" s="3">
        <v>1</v>
      </c>
      <c r="W59" s="3">
        <v>1</v>
      </c>
      <c r="X59" s="3"/>
      <c r="Y59" s="3"/>
      <c r="Z59" s="3"/>
      <c r="AA59" s="3"/>
      <c r="AB59" s="3"/>
      <c r="AC59" s="3"/>
      <c r="AD59" s="3"/>
      <c r="AE59" s="3"/>
      <c r="AF59" s="3"/>
      <c r="AG59" s="48"/>
      <c r="AH59" s="48"/>
      <c r="AI59" s="48"/>
    </row>
    <row r="60" spans="1:35" ht="15.75">
      <c r="A60" s="4"/>
      <c r="B60" s="72" t="s">
        <v>26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4"/>
      <c r="S60" s="12">
        <f>SUM(S12:S59)</f>
        <v>503</v>
      </c>
      <c r="T60" s="5"/>
      <c r="U60" s="6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3"/>
      <c r="AH60" s="73"/>
      <c r="AI60" s="73"/>
    </row>
  </sheetData>
  <mergeCells count="168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4:A25"/>
    <mergeCell ref="B24:Q25"/>
    <mergeCell ref="R24:R25"/>
    <mergeCell ref="S24:S25"/>
    <mergeCell ref="AG24:AI24"/>
    <mergeCell ref="AG25:AI25"/>
    <mergeCell ref="A20:A21"/>
    <mergeCell ref="B20:AI21"/>
    <mergeCell ref="A22:A23"/>
    <mergeCell ref="B22:Q23"/>
    <mergeCell ref="R22:R23"/>
    <mergeCell ref="S22:S23"/>
    <mergeCell ref="AG22:AI22"/>
    <mergeCell ref="AG23:AI23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42:A43"/>
    <mergeCell ref="B42:Q43"/>
    <mergeCell ref="R42:R43"/>
    <mergeCell ref="S42:S43"/>
    <mergeCell ref="AG42:AI42"/>
    <mergeCell ref="AG43:AI43"/>
    <mergeCell ref="A38:A39"/>
    <mergeCell ref="B38:AI39"/>
    <mergeCell ref="A40:A41"/>
    <mergeCell ref="B40:Q41"/>
    <mergeCell ref="R40:R41"/>
    <mergeCell ref="S40:S41"/>
    <mergeCell ref="AG40:AI40"/>
    <mergeCell ref="AG41:AI41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B60:Q60"/>
    <mergeCell ref="AG60:AI60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0"/>
  <sheetViews>
    <sheetView tabSelected="1" view="pageBreakPreview" topLeftCell="A37" zoomScale="90" zoomScaleNormal="60" zoomScaleSheetLayoutView="90" workbookViewId="0">
      <selection activeCell="G71" sqref="G71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21" t="s">
        <v>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35" ht="39" customHeight="1">
      <c r="A2" s="22" t="s">
        <v>81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</row>
    <row r="3" spans="1:35" ht="39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</row>
    <row r="4" spans="1:35" ht="39" customHeight="1">
      <c r="A4" s="23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>
      <c r="A5" s="17" t="s">
        <v>1</v>
      </c>
      <c r="B5" s="17"/>
      <c r="C5" s="17"/>
      <c r="D5" s="17"/>
      <c r="E5" s="17"/>
      <c r="F5" s="18" t="s">
        <v>27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20" t="s">
        <v>32</v>
      </c>
      <c r="U5" s="20"/>
      <c r="V5" s="19" t="s">
        <v>29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24" t="s">
        <v>34</v>
      </c>
      <c r="AH5" s="24" t="s">
        <v>35</v>
      </c>
      <c r="AI5" s="24" t="s">
        <v>36</v>
      </c>
    </row>
    <row r="6" spans="1:35">
      <c r="A6" s="17" t="s">
        <v>2</v>
      </c>
      <c r="B6" s="17"/>
      <c r="C6" s="17"/>
      <c r="D6" s="17"/>
      <c r="E6" s="17"/>
      <c r="F6" s="18" t="s">
        <v>28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7" t="s">
        <v>33</v>
      </c>
      <c r="U6" s="17"/>
      <c r="V6" s="19" t="s">
        <v>30</v>
      </c>
      <c r="W6" s="19"/>
      <c r="X6" s="19"/>
      <c r="Y6" s="19"/>
      <c r="Z6" s="19"/>
      <c r="AA6" s="19"/>
      <c r="AB6" s="19"/>
      <c r="AC6" s="19"/>
      <c r="AD6" s="19"/>
      <c r="AE6" s="19"/>
      <c r="AF6" s="19"/>
      <c r="AG6" s="24"/>
      <c r="AH6" s="24"/>
      <c r="AI6" s="24"/>
    </row>
    <row r="7" spans="1:35">
      <c r="A7" s="17" t="s">
        <v>3</v>
      </c>
      <c r="B7" s="17"/>
      <c r="C7" s="17"/>
      <c r="D7" s="17"/>
      <c r="E7" s="17"/>
      <c r="F7" s="18" t="s">
        <v>79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20" t="s">
        <v>4</v>
      </c>
      <c r="U7" s="20"/>
      <c r="V7" s="19" t="s">
        <v>31</v>
      </c>
      <c r="W7" s="19"/>
      <c r="X7" s="19"/>
      <c r="Y7" s="19"/>
      <c r="Z7" s="19"/>
      <c r="AA7" s="19"/>
      <c r="AB7" s="19"/>
      <c r="AC7" s="19"/>
      <c r="AD7" s="19"/>
      <c r="AE7" s="19"/>
      <c r="AF7" s="19"/>
      <c r="AG7" s="24"/>
      <c r="AH7" s="24"/>
      <c r="AI7" s="24"/>
    </row>
    <row r="8" spans="1:35" ht="15" customHeight="1">
      <c r="A8" s="17" t="s">
        <v>5</v>
      </c>
      <c r="B8" s="17"/>
      <c r="C8" s="17"/>
      <c r="D8" s="17"/>
      <c r="E8" s="17"/>
      <c r="F8" s="25" t="s">
        <v>80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  <c r="AG8" s="74">
        <v>46206</v>
      </c>
      <c r="AH8" s="74">
        <f>AG8</f>
        <v>46206</v>
      </c>
      <c r="AI8" s="32">
        <v>2</v>
      </c>
    </row>
    <row r="9" spans="1:35" ht="20.25" customHeight="1">
      <c r="A9" s="17"/>
      <c r="B9" s="17"/>
      <c r="C9" s="17"/>
      <c r="D9" s="17"/>
      <c r="E9" s="17"/>
      <c r="F9" s="28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30"/>
      <c r="AG9" s="75"/>
      <c r="AH9" s="75"/>
      <c r="AI9" s="33"/>
    </row>
    <row r="10" spans="1:35">
      <c r="A10" s="34" t="s">
        <v>6</v>
      </c>
      <c r="B10" s="36" t="s">
        <v>7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 t="s">
        <v>8</v>
      </c>
      <c r="S10" s="36" t="s">
        <v>9</v>
      </c>
      <c r="T10" s="36" t="s">
        <v>10</v>
      </c>
      <c r="U10" s="24" t="s">
        <v>82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49" t="s">
        <v>11</v>
      </c>
      <c r="AH10" s="50"/>
      <c r="AI10" s="51"/>
    </row>
    <row r="11" spans="1:35">
      <c r="A11" s="35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1" t="s">
        <v>12</v>
      </c>
      <c r="V11" s="1" t="s">
        <v>13</v>
      </c>
      <c r="W11" s="1" t="s">
        <v>14</v>
      </c>
      <c r="X11" s="1" t="s">
        <v>15</v>
      </c>
      <c r="Y11" s="1" t="s">
        <v>16</v>
      </c>
      <c r="Z11" s="1" t="s">
        <v>17</v>
      </c>
      <c r="AA11" s="1" t="s">
        <v>18</v>
      </c>
      <c r="AB11" s="1" t="s">
        <v>19</v>
      </c>
      <c r="AC11" s="1" t="s">
        <v>20</v>
      </c>
      <c r="AD11" s="1" t="s">
        <v>21</v>
      </c>
      <c r="AE11" s="1" t="s">
        <v>22</v>
      </c>
      <c r="AF11" s="1" t="s">
        <v>23</v>
      </c>
      <c r="AG11" s="52"/>
      <c r="AH11" s="53"/>
      <c r="AI11" s="54"/>
    </row>
    <row r="12" spans="1:35" ht="15" customHeight="1">
      <c r="A12" s="38">
        <v>1</v>
      </c>
      <c r="B12" s="39" t="s">
        <v>39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6" t="s">
        <v>42</v>
      </c>
      <c r="S12" s="46">
        <f t="shared" ref="S12" si="0">SUM(U12:AF12)</f>
        <v>2</v>
      </c>
      <c r="T12" s="14" t="s">
        <v>24</v>
      </c>
      <c r="U12" s="15">
        <v>1</v>
      </c>
      <c r="V12" s="15"/>
      <c r="W12" s="15"/>
      <c r="X12" s="15"/>
      <c r="Y12" s="15"/>
      <c r="Z12" s="15"/>
      <c r="AA12" s="15">
        <v>1</v>
      </c>
      <c r="AB12" s="15"/>
      <c r="AC12" s="15"/>
      <c r="AD12" s="15"/>
      <c r="AE12" s="15"/>
      <c r="AF12" s="15"/>
      <c r="AG12" s="48"/>
      <c r="AH12" s="48"/>
      <c r="AI12" s="48"/>
    </row>
    <row r="13" spans="1:35" ht="15.6" customHeight="1">
      <c r="A13" s="38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46"/>
      <c r="S13" s="46"/>
      <c r="T13" s="2" t="s">
        <v>25</v>
      </c>
      <c r="U13" s="3">
        <v>1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47"/>
      <c r="AH13" s="47"/>
      <c r="AI13" s="47"/>
    </row>
    <row r="14" spans="1:35" ht="15" customHeight="1">
      <c r="A14" s="38">
        <v>2</v>
      </c>
      <c r="B14" s="39" t="s">
        <v>41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45" t="s">
        <v>37</v>
      </c>
      <c r="S14" s="46">
        <f t="shared" ref="S14" si="1">SUM(U14:AF14)</f>
        <v>49</v>
      </c>
      <c r="T14" s="14" t="s">
        <v>24</v>
      </c>
      <c r="U14" s="15">
        <v>4</v>
      </c>
      <c r="V14" s="15">
        <v>4</v>
      </c>
      <c r="W14" s="15">
        <v>4</v>
      </c>
      <c r="X14" s="15">
        <v>4</v>
      </c>
      <c r="Y14" s="15">
        <v>4</v>
      </c>
      <c r="Z14" s="15">
        <v>4</v>
      </c>
      <c r="AA14" s="15">
        <v>4</v>
      </c>
      <c r="AB14" s="15">
        <v>4</v>
      </c>
      <c r="AC14" s="15">
        <v>4</v>
      </c>
      <c r="AD14" s="15">
        <v>4</v>
      </c>
      <c r="AE14" s="15">
        <v>4</v>
      </c>
      <c r="AF14" s="15">
        <v>5</v>
      </c>
      <c r="AG14" s="47"/>
      <c r="AH14" s="47"/>
      <c r="AI14" s="47"/>
    </row>
    <row r="15" spans="1:35" ht="15.6" customHeight="1">
      <c r="A15" s="38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/>
      <c r="R15" s="45"/>
      <c r="S15" s="46"/>
      <c r="T15" s="2" t="s">
        <v>25</v>
      </c>
      <c r="U15" s="3">
        <v>4</v>
      </c>
      <c r="V15" s="3">
        <v>4</v>
      </c>
      <c r="W15" s="3">
        <v>4</v>
      </c>
      <c r="X15" s="3">
        <v>4</v>
      </c>
      <c r="Y15" s="3">
        <v>4</v>
      </c>
      <c r="Z15" s="3">
        <v>4</v>
      </c>
      <c r="AA15" s="3"/>
      <c r="AB15" s="3"/>
      <c r="AC15" s="3"/>
      <c r="AD15" s="3"/>
      <c r="AE15" s="3"/>
      <c r="AF15" s="3"/>
      <c r="AG15" s="48"/>
      <c r="AH15" s="48"/>
      <c r="AI15" s="48"/>
    </row>
    <row r="16" spans="1:35" ht="15.75">
      <c r="A16" s="38">
        <v>3</v>
      </c>
      <c r="B16" s="55" t="s">
        <v>46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46" t="s">
        <v>47</v>
      </c>
      <c r="S16" s="46">
        <f t="shared" ref="S16" si="2">SUM(U16:AF16)</f>
        <v>12</v>
      </c>
      <c r="T16" s="14" t="s">
        <v>24</v>
      </c>
      <c r="U16" s="15">
        <v>1</v>
      </c>
      <c r="V16" s="15">
        <v>1</v>
      </c>
      <c r="W16" s="15">
        <v>1</v>
      </c>
      <c r="X16" s="15">
        <v>1</v>
      </c>
      <c r="Y16" s="15">
        <v>1</v>
      </c>
      <c r="Z16" s="15">
        <v>1</v>
      </c>
      <c r="AA16" s="15">
        <v>1</v>
      </c>
      <c r="AB16" s="15">
        <v>1</v>
      </c>
      <c r="AC16" s="15">
        <v>1</v>
      </c>
      <c r="AD16" s="15">
        <v>1</v>
      </c>
      <c r="AE16" s="15">
        <v>1</v>
      </c>
      <c r="AF16" s="15">
        <v>1</v>
      </c>
      <c r="AG16" s="60"/>
      <c r="AH16" s="61"/>
      <c r="AI16" s="62"/>
    </row>
    <row r="17" spans="1:35" ht="15.75">
      <c r="A17" s="38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46"/>
      <c r="S17" s="46"/>
      <c r="T17" s="2" t="s">
        <v>25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/>
      <c r="AB17" s="3"/>
      <c r="AC17" s="3"/>
      <c r="AD17" s="3"/>
      <c r="AE17" s="3"/>
      <c r="AF17" s="3"/>
      <c r="AG17" s="60"/>
      <c r="AH17" s="61"/>
      <c r="AI17" s="62"/>
    </row>
    <row r="18" spans="1:35" ht="15.75">
      <c r="A18" s="38">
        <v>4</v>
      </c>
      <c r="B18" s="55" t="s">
        <v>48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46" t="s">
        <v>47</v>
      </c>
      <c r="S18" s="46">
        <f t="shared" ref="S18" si="3">SUM(U18:AF18)</f>
        <v>12</v>
      </c>
      <c r="T18" s="14" t="s">
        <v>24</v>
      </c>
      <c r="U18" s="15">
        <v>1</v>
      </c>
      <c r="V18" s="15">
        <v>1</v>
      </c>
      <c r="W18" s="15">
        <v>1</v>
      </c>
      <c r="X18" s="15">
        <v>1</v>
      </c>
      <c r="Y18" s="15">
        <v>1</v>
      </c>
      <c r="Z18" s="15">
        <v>1</v>
      </c>
      <c r="AA18" s="15">
        <v>1</v>
      </c>
      <c r="AB18" s="15">
        <v>1</v>
      </c>
      <c r="AC18" s="15">
        <v>1</v>
      </c>
      <c r="AD18" s="15">
        <v>1</v>
      </c>
      <c r="AE18" s="15">
        <v>1</v>
      </c>
      <c r="AF18" s="15">
        <v>1</v>
      </c>
      <c r="AG18" s="56"/>
      <c r="AH18" s="57"/>
      <c r="AI18" s="58"/>
    </row>
    <row r="19" spans="1:35" ht="15.75">
      <c r="A19" s="38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46"/>
      <c r="S19" s="46"/>
      <c r="T19" s="2" t="s">
        <v>25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/>
      <c r="AB19" s="3"/>
      <c r="AC19" s="3"/>
      <c r="AD19" s="3"/>
      <c r="AE19" s="3"/>
      <c r="AF19" s="3"/>
      <c r="AG19" s="59"/>
      <c r="AH19" s="59"/>
      <c r="AI19" s="59"/>
    </row>
    <row r="20" spans="1:35" ht="15.6" customHeight="1">
      <c r="A20" s="64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7"/>
    </row>
    <row r="21" spans="1:35" ht="15.6" customHeight="1">
      <c r="A21" s="65"/>
      <c r="B21" s="66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8"/>
    </row>
    <row r="22" spans="1:35" ht="15" customHeight="1">
      <c r="A22" s="38">
        <v>5</v>
      </c>
      <c r="B22" s="63" t="s">
        <v>67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46" t="s">
        <v>45</v>
      </c>
      <c r="S22" s="46">
        <f t="shared" ref="S22" si="4">SUM(U22:AF22)</f>
        <v>4</v>
      </c>
      <c r="T22" s="14" t="s">
        <v>24</v>
      </c>
      <c r="U22" s="15">
        <v>1</v>
      </c>
      <c r="V22" s="15"/>
      <c r="W22" s="15"/>
      <c r="X22" s="15">
        <v>1</v>
      </c>
      <c r="Y22" s="15"/>
      <c r="Z22" s="15"/>
      <c r="AA22" s="15">
        <v>1</v>
      </c>
      <c r="AB22" s="15"/>
      <c r="AC22" s="15"/>
      <c r="AD22" s="15">
        <v>1</v>
      </c>
      <c r="AE22" s="15"/>
      <c r="AF22" s="15"/>
      <c r="AG22" s="48"/>
      <c r="AH22" s="48"/>
      <c r="AI22" s="48"/>
    </row>
    <row r="23" spans="1:35" ht="15.75">
      <c r="A23" s="38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46"/>
      <c r="S23" s="46"/>
      <c r="T23" s="2" t="s">
        <v>25</v>
      </c>
      <c r="U23" s="3">
        <v>1</v>
      </c>
      <c r="V23" s="3"/>
      <c r="W23" s="3"/>
      <c r="X23" s="3">
        <v>1</v>
      </c>
      <c r="Y23" s="3"/>
      <c r="Z23" s="3"/>
      <c r="AA23" s="3"/>
      <c r="AB23" s="3"/>
      <c r="AC23" s="3"/>
      <c r="AD23" s="3"/>
      <c r="AE23" s="3"/>
      <c r="AF23" s="3"/>
      <c r="AG23" s="48"/>
      <c r="AH23" s="48"/>
      <c r="AI23" s="48"/>
    </row>
    <row r="24" spans="1:35">
      <c r="A24" s="38">
        <v>6</v>
      </c>
      <c r="B24" s="63" t="s">
        <v>68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46" t="s">
        <v>49</v>
      </c>
      <c r="S24" s="46">
        <f t="shared" ref="S24:S34" si="5">SUM(U24:AF24)</f>
        <v>12</v>
      </c>
      <c r="T24" s="14" t="s">
        <v>24</v>
      </c>
      <c r="U24" s="15">
        <v>1</v>
      </c>
      <c r="V24" s="15">
        <v>1</v>
      </c>
      <c r="W24" s="15">
        <v>1</v>
      </c>
      <c r="X24" s="15">
        <v>1</v>
      </c>
      <c r="Y24" s="15">
        <v>1</v>
      </c>
      <c r="Z24" s="15">
        <v>1</v>
      </c>
      <c r="AA24" s="15">
        <v>1</v>
      </c>
      <c r="AB24" s="15">
        <v>1</v>
      </c>
      <c r="AC24" s="15">
        <v>1</v>
      </c>
      <c r="AD24" s="15">
        <v>1</v>
      </c>
      <c r="AE24" s="15">
        <v>1</v>
      </c>
      <c r="AF24" s="15">
        <v>1</v>
      </c>
      <c r="AG24" s="48"/>
      <c r="AH24" s="48"/>
      <c r="AI24" s="48"/>
    </row>
    <row r="25" spans="1:35" ht="15.75">
      <c r="A25" s="38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46"/>
      <c r="S25" s="46"/>
      <c r="T25" s="2" t="s">
        <v>25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/>
      <c r="AB25" s="3"/>
      <c r="AC25" s="3"/>
      <c r="AD25" s="3"/>
      <c r="AE25" s="3"/>
      <c r="AF25" s="3"/>
      <c r="AG25" s="48"/>
      <c r="AH25" s="48"/>
      <c r="AI25" s="48"/>
    </row>
    <row r="26" spans="1:35">
      <c r="A26" s="38">
        <v>7</v>
      </c>
      <c r="B26" s="69" t="s">
        <v>69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45" t="s">
        <v>44</v>
      </c>
      <c r="S26" s="46">
        <f t="shared" ref="S26" si="6">SUM(U26:AF26)</f>
        <v>4</v>
      </c>
      <c r="T26" s="14" t="s">
        <v>24</v>
      </c>
      <c r="U26" s="15"/>
      <c r="V26" s="15">
        <v>1</v>
      </c>
      <c r="W26" s="15"/>
      <c r="X26" s="15">
        <v>1</v>
      </c>
      <c r="Y26" s="15"/>
      <c r="Z26" s="15"/>
      <c r="AA26" s="15"/>
      <c r="AB26" s="15">
        <v>1</v>
      </c>
      <c r="AC26" s="15"/>
      <c r="AD26" s="15"/>
      <c r="AE26" s="15">
        <v>1</v>
      </c>
      <c r="AF26" s="15"/>
      <c r="AG26" s="48"/>
      <c r="AH26" s="48"/>
      <c r="AI26" s="48"/>
    </row>
    <row r="27" spans="1:35" ht="15.75">
      <c r="A27" s="3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45"/>
      <c r="S27" s="46"/>
      <c r="T27" s="2" t="s">
        <v>25</v>
      </c>
      <c r="U27" s="3"/>
      <c r="V27" s="3">
        <v>1</v>
      </c>
      <c r="W27" s="3"/>
      <c r="X27" s="3">
        <v>1</v>
      </c>
      <c r="Y27" s="3"/>
      <c r="Z27" s="3"/>
      <c r="AA27" s="3"/>
      <c r="AB27" s="3"/>
      <c r="AC27" s="3"/>
      <c r="AD27" s="3"/>
      <c r="AE27" s="3"/>
      <c r="AF27" s="3"/>
      <c r="AG27" s="48"/>
      <c r="AH27" s="48"/>
      <c r="AI27" s="48"/>
    </row>
    <row r="28" spans="1:35">
      <c r="A28" s="38">
        <v>8</v>
      </c>
      <c r="B28" s="69" t="s">
        <v>70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45" t="s">
        <v>43</v>
      </c>
      <c r="S28" s="46">
        <f t="shared" ref="S28" si="7">SUM(U28:AF28)</f>
        <v>24</v>
      </c>
      <c r="T28" s="14" t="s">
        <v>24</v>
      </c>
      <c r="U28" s="15">
        <v>2</v>
      </c>
      <c r="V28" s="15">
        <v>2</v>
      </c>
      <c r="W28" s="15">
        <v>2</v>
      </c>
      <c r="X28" s="15">
        <v>2</v>
      </c>
      <c r="Y28" s="15">
        <v>2</v>
      </c>
      <c r="Z28" s="15">
        <v>2</v>
      </c>
      <c r="AA28" s="15">
        <v>2</v>
      </c>
      <c r="AB28" s="15">
        <v>2</v>
      </c>
      <c r="AC28" s="15">
        <v>2</v>
      </c>
      <c r="AD28" s="15">
        <v>2</v>
      </c>
      <c r="AE28" s="15">
        <v>2</v>
      </c>
      <c r="AF28" s="15">
        <v>2</v>
      </c>
      <c r="AG28" s="48"/>
      <c r="AH28" s="48"/>
      <c r="AI28" s="48"/>
    </row>
    <row r="29" spans="1:35" ht="15.75">
      <c r="A29" s="3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45"/>
      <c r="S29" s="46"/>
      <c r="T29" s="2" t="s">
        <v>25</v>
      </c>
      <c r="U29" s="3">
        <v>2</v>
      </c>
      <c r="V29" s="3">
        <v>2</v>
      </c>
      <c r="W29" s="3">
        <v>2</v>
      </c>
      <c r="X29" s="3">
        <v>2</v>
      </c>
      <c r="Y29" s="3">
        <v>2</v>
      </c>
      <c r="Z29" s="3">
        <v>2</v>
      </c>
      <c r="AA29" s="3"/>
      <c r="AB29" s="3"/>
      <c r="AC29" s="3"/>
      <c r="AD29" s="3"/>
      <c r="AE29" s="3"/>
      <c r="AF29" s="3"/>
      <c r="AG29" s="48"/>
      <c r="AH29" s="48"/>
      <c r="AI29" s="48"/>
    </row>
    <row r="30" spans="1:35">
      <c r="A30" s="38">
        <v>9</v>
      </c>
      <c r="B30" s="69" t="s">
        <v>51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45" t="s">
        <v>50</v>
      </c>
      <c r="S30" s="46">
        <f t="shared" si="5"/>
        <v>13</v>
      </c>
      <c r="T30" s="14" t="s">
        <v>24</v>
      </c>
      <c r="U30" s="15">
        <v>1</v>
      </c>
      <c r="V30" s="15">
        <v>2</v>
      </c>
      <c r="W30" s="15">
        <v>1</v>
      </c>
      <c r="X30" s="15">
        <v>1</v>
      </c>
      <c r="Y30" s="15">
        <v>1</v>
      </c>
      <c r="Z30" s="15">
        <v>1</v>
      </c>
      <c r="AA30" s="15">
        <v>1</v>
      </c>
      <c r="AB30" s="15">
        <v>1</v>
      </c>
      <c r="AC30" s="15">
        <v>1</v>
      </c>
      <c r="AD30" s="15">
        <v>1</v>
      </c>
      <c r="AE30" s="15">
        <v>1</v>
      </c>
      <c r="AF30" s="15">
        <v>1</v>
      </c>
      <c r="AG30" s="48"/>
      <c r="AH30" s="48"/>
      <c r="AI30" s="48"/>
    </row>
    <row r="31" spans="1:35" ht="15.75">
      <c r="A31" s="3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45"/>
      <c r="S31" s="46"/>
      <c r="T31" s="2" t="s">
        <v>25</v>
      </c>
      <c r="U31" s="3">
        <v>1</v>
      </c>
      <c r="V31" s="3">
        <v>2</v>
      </c>
      <c r="W31" s="3">
        <v>1</v>
      </c>
      <c r="X31" s="3">
        <v>1</v>
      </c>
      <c r="Y31" s="3">
        <v>1</v>
      </c>
      <c r="Z31" s="3">
        <v>1</v>
      </c>
      <c r="AA31" s="3"/>
      <c r="AB31" s="3"/>
      <c r="AC31" s="3"/>
      <c r="AD31" s="3"/>
      <c r="AE31" s="3"/>
      <c r="AF31" s="3"/>
      <c r="AG31" s="48"/>
      <c r="AH31" s="48"/>
      <c r="AI31" s="48"/>
    </row>
    <row r="32" spans="1:35" ht="15" customHeight="1">
      <c r="A32" s="38">
        <v>12</v>
      </c>
      <c r="B32" s="69" t="s">
        <v>52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45" t="s">
        <v>53</v>
      </c>
      <c r="S32" s="46">
        <f t="shared" si="5"/>
        <v>24</v>
      </c>
      <c r="T32" s="14" t="s">
        <v>24</v>
      </c>
      <c r="U32" s="15">
        <v>2</v>
      </c>
      <c r="V32" s="15">
        <v>2</v>
      </c>
      <c r="W32" s="15">
        <v>2</v>
      </c>
      <c r="X32" s="15">
        <v>2</v>
      </c>
      <c r="Y32" s="15">
        <v>2</v>
      </c>
      <c r="Z32" s="15">
        <v>2</v>
      </c>
      <c r="AA32" s="15">
        <v>2</v>
      </c>
      <c r="AB32" s="15">
        <v>2</v>
      </c>
      <c r="AC32" s="15">
        <v>2</v>
      </c>
      <c r="AD32" s="15">
        <v>2</v>
      </c>
      <c r="AE32" s="15">
        <v>2</v>
      </c>
      <c r="AF32" s="15">
        <v>2</v>
      </c>
      <c r="AG32" s="48"/>
      <c r="AH32" s="48"/>
      <c r="AI32" s="48"/>
    </row>
    <row r="33" spans="1:35" ht="15.75">
      <c r="A33" s="3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45"/>
      <c r="S33" s="46"/>
      <c r="T33" s="2" t="s">
        <v>25</v>
      </c>
      <c r="U33" s="3">
        <v>2</v>
      </c>
      <c r="V33" s="3">
        <v>2</v>
      </c>
      <c r="W33" s="3">
        <v>2</v>
      </c>
      <c r="X33" s="3">
        <v>2</v>
      </c>
      <c r="Y33" s="3">
        <v>2</v>
      </c>
      <c r="Z33" s="3">
        <v>2</v>
      </c>
      <c r="AA33" s="3"/>
      <c r="AB33" s="3"/>
      <c r="AC33" s="3"/>
      <c r="AD33" s="3"/>
      <c r="AE33" s="3"/>
      <c r="AF33" s="3"/>
      <c r="AG33" s="48"/>
      <c r="AH33" s="48"/>
      <c r="AI33" s="48"/>
    </row>
    <row r="34" spans="1:35">
      <c r="A34" s="38">
        <v>13</v>
      </c>
      <c r="B34" s="69" t="s">
        <v>71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46" t="s">
        <v>73</v>
      </c>
      <c r="S34" s="46">
        <f t="shared" si="5"/>
        <v>144</v>
      </c>
      <c r="T34" s="14" t="s">
        <v>24</v>
      </c>
      <c r="U34" s="15">
        <v>12</v>
      </c>
      <c r="V34" s="15">
        <v>12</v>
      </c>
      <c r="W34" s="15">
        <v>12</v>
      </c>
      <c r="X34" s="15">
        <v>12</v>
      </c>
      <c r="Y34" s="15">
        <v>12</v>
      </c>
      <c r="Z34" s="15">
        <v>12</v>
      </c>
      <c r="AA34" s="15">
        <v>12</v>
      </c>
      <c r="AB34" s="15">
        <v>12</v>
      </c>
      <c r="AC34" s="15">
        <v>12</v>
      </c>
      <c r="AD34" s="15">
        <v>12</v>
      </c>
      <c r="AE34" s="15">
        <v>12</v>
      </c>
      <c r="AF34" s="15">
        <v>12</v>
      </c>
      <c r="AG34" s="48"/>
      <c r="AH34" s="48"/>
      <c r="AI34" s="48"/>
    </row>
    <row r="35" spans="1:35" ht="15.75">
      <c r="A35" s="3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46"/>
      <c r="S35" s="46"/>
      <c r="T35" s="2" t="s">
        <v>25</v>
      </c>
      <c r="U35" s="3">
        <v>12</v>
      </c>
      <c r="V35" s="3">
        <v>12</v>
      </c>
      <c r="W35" s="3">
        <v>12</v>
      </c>
      <c r="X35" s="3">
        <v>12</v>
      </c>
      <c r="Y35" s="3">
        <v>12</v>
      </c>
      <c r="Z35" s="3">
        <v>12</v>
      </c>
      <c r="AA35" s="3"/>
      <c r="AB35" s="3"/>
      <c r="AC35" s="3"/>
      <c r="AD35" s="3"/>
      <c r="AE35" s="3"/>
      <c r="AF35" s="3"/>
      <c r="AG35" s="48"/>
      <c r="AH35" s="48"/>
      <c r="AI35" s="48"/>
    </row>
    <row r="36" spans="1:35">
      <c r="A36" s="38">
        <v>14</v>
      </c>
      <c r="B36" s="69" t="s">
        <v>72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46" t="s">
        <v>74</v>
      </c>
      <c r="S36" s="70">
        <f t="shared" ref="S36" si="8">SUM(U36:AF36)</f>
        <v>12</v>
      </c>
      <c r="T36" s="14" t="s">
        <v>24</v>
      </c>
      <c r="U36" s="15"/>
      <c r="V36" s="15"/>
      <c r="W36" s="15"/>
      <c r="X36" s="15"/>
      <c r="Y36" s="15"/>
      <c r="Z36" s="15">
        <v>6</v>
      </c>
      <c r="AA36" s="15"/>
      <c r="AB36" s="15"/>
      <c r="AC36" s="15"/>
      <c r="AD36" s="15"/>
      <c r="AE36" s="15"/>
      <c r="AF36" s="15">
        <v>6</v>
      </c>
      <c r="AG36" s="48"/>
      <c r="AH36" s="48"/>
      <c r="AI36" s="48"/>
    </row>
    <row r="37" spans="1:35" ht="15.75">
      <c r="A37" s="3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46"/>
      <c r="S37" s="71"/>
      <c r="T37" s="2" t="s">
        <v>25</v>
      </c>
      <c r="U37" s="3"/>
      <c r="V37" s="3"/>
      <c r="W37" s="3"/>
      <c r="X37" s="3"/>
      <c r="Y37" s="3"/>
      <c r="Z37" s="3">
        <v>6</v>
      </c>
      <c r="AA37" s="3"/>
      <c r="AB37" s="3"/>
      <c r="AC37" s="3"/>
      <c r="AD37" s="3"/>
      <c r="AE37" s="3"/>
      <c r="AF37" s="3"/>
      <c r="AG37" s="48"/>
      <c r="AH37" s="48"/>
      <c r="AI37" s="48"/>
    </row>
    <row r="38" spans="1:35">
      <c r="A38" s="64"/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7"/>
    </row>
    <row r="39" spans="1:35">
      <c r="A39" s="65"/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8"/>
    </row>
    <row r="40" spans="1:35">
      <c r="A40" s="38">
        <v>15</v>
      </c>
      <c r="B40" s="69" t="s">
        <v>66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46" t="s">
        <v>55</v>
      </c>
      <c r="S40" s="46">
        <f t="shared" ref="S40" si="9">SUM(U40:AF40)</f>
        <v>2</v>
      </c>
      <c r="T40" s="14" t="s">
        <v>24</v>
      </c>
      <c r="U40" s="15"/>
      <c r="V40" s="15"/>
      <c r="W40" s="15"/>
      <c r="X40" s="15"/>
      <c r="Y40" s="15"/>
      <c r="Z40" s="15">
        <v>1</v>
      </c>
      <c r="AA40" s="15">
        <v>1</v>
      </c>
      <c r="AB40" s="15"/>
      <c r="AC40" s="15"/>
      <c r="AD40" s="15"/>
      <c r="AE40" s="15"/>
      <c r="AF40" s="15"/>
      <c r="AG40" s="48"/>
      <c r="AH40" s="48"/>
      <c r="AI40" s="48"/>
    </row>
    <row r="41" spans="1:35" ht="15.75">
      <c r="A41" s="38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46"/>
      <c r="S41" s="46"/>
      <c r="T41" s="2" t="s">
        <v>25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48"/>
      <c r="AH41" s="48"/>
      <c r="AI41" s="48"/>
    </row>
    <row r="42" spans="1:35">
      <c r="A42" s="38">
        <v>16</v>
      </c>
      <c r="B42" s="69" t="s">
        <v>56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46" t="s">
        <v>54</v>
      </c>
      <c r="S42" s="46">
        <f t="shared" ref="S42" si="10">SUM(U42:AF42)</f>
        <v>2</v>
      </c>
      <c r="T42" s="14" t="s">
        <v>24</v>
      </c>
      <c r="U42" s="15"/>
      <c r="V42" s="15"/>
      <c r="W42" s="15"/>
      <c r="X42" s="15"/>
      <c r="Y42" s="15"/>
      <c r="Z42" s="15"/>
      <c r="AA42" s="15">
        <v>1</v>
      </c>
      <c r="AB42" s="15"/>
      <c r="AC42" s="15"/>
      <c r="AD42" s="15"/>
      <c r="AE42" s="15"/>
      <c r="AF42" s="15">
        <v>1</v>
      </c>
      <c r="AG42" s="48"/>
      <c r="AH42" s="48"/>
      <c r="AI42" s="48"/>
    </row>
    <row r="43" spans="1:35" ht="15.75">
      <c r="A43" s="38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46"/>
      <c r="S43" s="46"/>
      <c r="T43" s="2" t="s">
        <v>25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48"/>
      <c r="AH43" s="48"/>
      <c r="AI43" s="48"/>
    </row>
    <row r="44" spans="1:35">
      <c r="A44" s="38">
        <v>17</v>
      </c>
      <c r="B44" s="69" t="s">
        <v>75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46" t="s">
        <v>57</v>
      </c>
      <c r="S44" s="46">
        <f t="shared" ref="S44" si="11">SUM(U44:AF44)</f>
        <v>2</v>
      </c>
      <c r="T44" s="14" t="s">
        <v>24</v>
      </c>
      <c r="U44" s="15"/>
      <c r="V44" s="15"/>
      <c r="W44" s="15">
        <v>1</v>
      </c>
      <c r="X44" s="15"/>
      <c r="Y44" s="15"/>
      <c r="Z44" s="15"/>
      <c r="AA44" s="15"/>
      <c r="AB44" s="15">
        <v>1</v>
      </c>
      <c r="AC44" s="15"/>
      <c r="AD44" s="15"/>
      <c r="AE44" s="15"/>
      <c r="AF44" s="15"/>
      <c r="AG44" s="48"/>
      <c r="AH44" s="48"/>
      <c r="AI44" s="48"/>
    </row>
    <row r="45" spans="1:35" ht="15.75">
      <c r="A45" s="38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46"/>
      <c r="S45" s="46"/>
      <c r="T45" s="2" t="s">
        <v>25</v>
      </c>
      <c r="U45" s="3"/>
      <c r="V45" s="3"/>
      <c r="W45" s="3">
        <v>1</v>
      </c>
      <c r="X45" s="3"/>
      <c r="Y45" s="3"/>
      <c r="Z45" s="3"/>
      <c r="AA45" s="3"/>
      <c r="AB45" s="3"/>
      <c r="AC45" s="3"/>
      <c r="AD45" s="3"/>
      <c r="AE45" s="3"/>
      <c r="AF45" s="3"/>
      <c r="AG45" s="48"/>
      <c r="AH45" s="48"/>
      <c r="AI45" s="48"/>
    </row>
    <row r="46" spans="1:35">
      <c r="A46" s="38">
        <v>18</v>
      </c>
      <c r="B46" s="69" t="s">
        <v>76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46" t="s">
        <v>57</v>
      </c>
      <c r="S46" s="46">
        <f t="shared" ref="S46" si="12">SUM(U46:AF46)</f>
        <v>2</v>
      </c>
      <c r="T46" s="14" t="s">
        <v>24</v>
      </c>
      <c r="U46" s="15">
        <v>1</v>
      </c>
      <c r="V46" s="15"/>
      <c r="W46" s="15"/>
      <c r="X46" s="15"/>
      <c r="Y46" s="15"/>
      <c r="Z46" s="15"/>
      <c r="AA46" s="15">
        <v>1</v>
      </c>
      <c r="AB46" s="15"/>
      <c r="AC46" s="15"/>
      <c r="AD46" s="15"/>
      <c r="AE46" s="15"/>
      <c r="AF46" s="15"/>
      <c r="AG46" s="48"/>
      <c r="AH46" s="48"/>
      <c r="AI46" s="48"/>
    </row>
    <row r="47" spans="1:35" ht="15.75">
      <c r="A47" s="38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46"/>
      <c r="S47" s="46"/>
      <c r="T47" s="2" t="s">
        <v>25</v>
      </c>
      <c r="U47" s="3">
        <v>1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48"/>
      <c r="AH47" s="48"/>
      <c r="AI47" s="48"/>
    </row>
    <row r="48" spans="1:35">
      <c r="A48" s="38">
        <v>19</v>
      </c>
      <c r="B48" s="69" t="s">
        <v>77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46" t="s">
        <v>57</v>
      </c>
      <c r="S48" s="46">
        <f t="shared" ref="S48" si="13">SUM(U48:AF48)</f>
        <v>120</v>
      </c>
      <c r="T48" s="14" t="s">
        <v>24</v>
      </c>
      <c r="U48" s="15">
        <v>10</v>
      </c>
      <c r="V48" s="15">
        <v>10</v>
      </c>
      <c r="W48" s="15">
        <v>10</v>
      </c>
      <c r="X48" s="15">
        <v>10</v>
      </c>
      <c r="Y48" s="15">
        <v>10</v>
      </c>
      <c r="Z48" s="15">
        <v>10</v>
      </c>
      <c r="AA48" s="15">
        <v>10</v>
      </c>
      <c r="AB48" s="15">
        <v>10</v>
      </c>
      <c r="AC48" s="15">
        <v>10</v>
      </c>
      <c r="AD48" s="15">
        <v>10</v>
      </c>
      <c r="AE48" s="15">
        <v>10</v>
      </c>
      <c r="AF48" s="15">
        <v>10</v>
      </c>
      <c r="AG48" s="48"/>
      <c r="AH48" s="48"/>
      <c r="AI48" s="48"/>
    </row>
    <row r="49" spans="1:35" ht="15.75">
      <c r="A49" s="38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46"/>
      <c r="S49" s="46"/>
      <c r="T49" s="2" t="s">
        <v>25</v>
      </c>
      <c r="U49" s="3">
        <v>10</v>
      </c>
      <c r="V49" s="3">
        <v>10</v>
      </c>
      <c r="W49" s="3">
        <v>10</v>
      </c>
      <c r="X49" s="3"/>
      <c r="Y49" s="3"/>
      <c r="Z49" s="3"/>
      <c r="AA49" s="3"/>
      <c r="AB49" s="3"/>
      <c r="AC49" s="3"/>
      <c r="AD49" s="3"/>
      <c r="AE49" s="3"/>
      <c r="AF49" s="3"/>
      <c r="AG49" s="48"/>
      <c r="AH49" s="48"/>
      <c r="AI49" s="48"/>
    </row>
    <row r="50" spans="1:35">
      <c r="A50" s="38">
        <v>20</v>
      </c>
      <c r="B50" s="69" t="s">
        <v>58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46" t="s">
        <v>57</v>
      </c>
      <c r="S50" s="46">
        <f t="shared" ref="S50" si="14">SUM(U50:AF50)</f>
        <v>12</v>
      </c>
      <c r="T50" s="14" t="s">
        <v>24</v>
      </c>
      <c r="U50" s="15">
        <v>1</v>
      </c>
      <c r="V50" s="15">
        <v>1</v>
      </c>
      <c r="W50" s="15">
        <v>1</v>
      </c>
      <c r="X50" s="15">
        <v>1</v>
      </c>
      <c r="Y50" s="15">
        <v>1</v>
      </c>
      <c r="Z50" s="15">
        <v>1</v>
      </c>
      <c r="AA50" s="15">
        <v>1</v>
      </c>
      <c r="AB50" s="15">
        <v>1</v>
      </c>
      <c r="AC50" s="15">
        <v>1</v>
      </c>
      <c r="AD50" s="15">
        <v>1</v>
      </c>
      <c r="AE50" s="15">
        <v>1</v>
      </c>
      <c r="AF50" s="15">
        <v>1</v>
      </c>
      <c r="AG50" s="48"/>
      <c r="AH50" s="48"/>
      <c r="AI50" s="48"/>
    </row>
    <row r="51" spans="1:35" ht="15.75">
      <c r="A51" s="38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46"/>
      <c r="S51" s="46"/>
      <c r="T51" s="2" t="s">
        <v>25</v>
      </c>
      <c r="U51" s="3">
        <v>1</v>
      </c>
      <c r="V51" s="3">
        <v>1</v>
      </c>
      <c r="W51" s="3">
        <v>1</v>
      </c>
      <c r="X51" s="3"/>
      <c r="Y51" s="3"/>
      <c r="Z51" s="3"/>
      <c r="AA51" s="3"/>
      <c r="AB51" s="3"/>
      <c r="AC51" s="3"/>
      <c r="AD51" s="3"/>
      <c r="AE51" s="3"/>
      <c r="AF51" s="3"/>
      <c r="AG51" s="48"/>
      <c r="AH51" s="48"/>
      <c r="AI51" s="48"/>
    </row>
    <row r="52" spans="1:35">
      <c r="A52" s="38">
        <v>21</v>
      </c>
      <c r="B52" s="55" t="s">
        <v>60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46" t="s">
        <v>59</v>
      </c>
      <c r="S52" s="46">
        <f t="shared" ref="S52" si="15">SUM(U52:AF52)</f>
        <v>24</v>
      </c>
      <c r="T52" s="14" t="s">
        <v>24</v>
      </c>
      <c r="U52" s="15">
        <v>2</v>
      </c>
      <c r="V52" s="15">
        <v>2</v>
      </c>
      <c r="W52" s="15">
        <v>2</v>
      </c>
      <c r="X52" s="15">
        <v>2</v>
      </c>
      <c r="Y52" s="15">
        <v>2</v>
      </c>
      <c r="Z52" s="15">
        <v>2</v>
      </c>
      <c r="AA52" s="15">
        <v>2</v>
      </c>
      <c r="AB52" s="15">
        <v>2</v>
      </c>
      <c r="AC52" s="15">
        <v>2</v>
      </c>
      <c r="AD52" s="15">
        <v>2</v>
      </c>
      <c r="AE52" s="15">
        <v>2</v>
      </c>
      <c r="AF52" s="15">
        <v>2</v>
      </c>
      <c r="AG52" s="48"/>
      <c r="AH52" s="48"/>
      <c r="AI52" s="48"/>
    </row>
    <row r="53" spans="1:35" ht="15.75">
      <c r="A53" s="38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46"/>
      <c r="S53" s="46"/>
      <c r="T53" s="2" t="s">
        <v>25</v>
      </c>
      <c r="U53" s="3">
        <v>2</v>
      </c>
      <c r="V53" s="3">
        <v>2</v>
      </c>
      <c r="W53" s="3">
        <v>2</v>
      </c>
      <c r="X53" s="3"/>
      <c r="Y53" s="3"/>
      <c r="Z53" s="3"/>
      <c r="AA53" s="3"/>
      <c r="AB53" s="3"/>
      <c r="AC53" s="3"/>
      <c r="AD53" s="3"/>
      <c r="AE53" s="3"/>
      <c r="AF53" s="3"/>
      <c r="AG53" s="48"/>
      <c r="AH53" s="48"/>
      <c r="AI53" s="48"/>
    </row>
    <row r="54" spans="1:35">
      <c r="A54" s="38">
        <v>22</v>
      </c>
      <c r="B54" s="69" t="s">
        <v>61</v>
      </c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46" t="s">
        <v>62</v>
      </c>
      <c r="S54" s="46">
        <f t="shared" ref="S54" si="16">SUM(U54:AF54)</f>
        <v>3</v>
      </c>
      <c r="T54" s="14" t="s">
        <v>24</v>
      </c>
      <c r="U54" s="15"/>
      <c r="V54" s="15"/>
      <c r="W54" s="15"/>
      <c r="X54" s="15"/>
      <c r="Y54" s="15">
        <v>1</v>
      </c>
      <c r="Z54" s="15"/>
      <c r="AA54" s="15"/>
      <c r="AB54" s="15">
        <v>1</v>
      </c>
      <c r="AC54" s="15"/>
      <c r="AD54" s="15"/>
      <c r="AE54" s="15">
        <v>1</v>
      </c>
      <c r="AF54" s="15"/>
      <c r="AG54" s="48"/>
      <c r="AH54" s="48"/>
      <c r="AI54" s="48"/>
    </row>
    <row r="55" spans="1:35" ht="15.75">
      <c r="A55" s="3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46"/>
      <c r="S55" s="46"/>
      <c r="T55" s="2" t="s">
        <v>25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48"/>
      <c r="AH55" s="48"/>
      <c r="AI55" s="48"/>
    </row>
    <row r="56" spans="1:35">
      <c r="A56" s="38">
        <v>23</v>
      </c>
      <c r="B56" s="69" t="s">
        <v>78</v>
      </c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46" t="s">
        <v>63</v>
      </c>
      <c r="S56" s="46">
        <f t="shared" ref="S56" si="17">SUM(U56:AF56)</f>
        <v>12</v>
      </c>
      <c r="T56" s="14" t="s">
        <v>24</v>
      </c>
      <c r="U56" s="15">
        <v>1</v>
      </c>
      <c r="V56" s="15">
        <v>1</v>
      </c>
      <c r="W56" s="15">
        <v>1</v>
      </c>
      <c r="X56" s="15">
        <v>1</v>
      </c>
      <c r="Y56" s="15">
        <v>1</v>
      </c>
      <c r="Z56" s="15">
        <v>1</v>
      </c>
      <c r="AA56" s="15">
        <v>1</v>
      </c>
      <c r="AB56" s="15">
        <v>1</v>
      </c>
      <c r="AC56" s="15">
        <v>1</v>
      </c>
      <c r="AD56" s="15">
        <v>1</v>
      </c>
      <c r="AE56" s="15">
        <v>1</v>
      </c>
      <c r="AF56" s="15">
        <v>1</v>
      </c>
      <c r="AG56" s="48"/>
      <c r="AH56" s="48"/>
      <c r="AI56" s="48"/>
    </row>
    <row r="57" spans="1:35" ht="15.75">
      <c r="A57" s="3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46"/>
      <c r="S57" s="46"/>
      <c r="T57" s="2" t="s">
        <v>25</v>
      </c>
      <c r="U57" s="3">
        <v>1</v>
      </c>
      <c r="V57" s="3">
        <v>1</v>
      </c>
      <c r="W57" s="3">
        <v>1</v>
      </c>
      <c r="X57" s="3"/>
      <c r="Y57" s="3"/>
      <c r="Z57" s="3"/>
      <c r="AA57" s="3"/>
      <c r="AB57" s="3"/>
      <c r="AC57" s="3"/>
      <c r="AD57" s="3"/>
      <c r="AE57" s="3"/>
      <c r="AF57" s="3"/>
      <c r="AG57" s="48"/>
      <c r="AH57" s="48"/>
      <c r="AI57" s="48"/>
    </row>
    <row r="58" spans="1:35">
      <c r="A58" s="38">
        <v>24</v>
      </c>
      <c r="B58" s="69" t="s">
        <v>65</v>
      </c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45" t="s">
        <v>64</v>
      </c>
      <c r="S58" s="46">
        <f t="shared" ref="S58" si="18">SUM(U58:AF58)</f>
        <v>12</v>
      </c>
      <c r="T58" s="14" t="s">
        <v>24</v>
      </c>
      <c r="U58" s="15">
        <v>1</v>
      </c>
      <c r="V58" s="15">
        <v>1</v>
      </c>
      <c r="W58" s="15">
        <v>1</v>
      </c>
      <c r="X58" s="15">
        <v>1</v>
      </c>
      <c r="Y58" s="15">
        <v>1</v>
      </c>
      <c r="Z58" s="15">
        <v>1</v>
      </c>
      <c r="AA58" s="15">
        <v>1</v>
      </c>
      <c r="AB58" s="15">
        <v>1</v>
      </c>
      <c r="AC58" s="15">
        <v>1</v>
      </c>
      <c r="AD58" s="15">
        <v>1</v>
      </c>
      <c r="AE58" s="15">
        <v>1</v>
      </c>
      <c r="AF58" s="15">
        <v>1</v>
      </c>
      <c r="AG58" s="48"/>
      <c r="AH58" s="48"/>
      <c r="AI58" s="48"/>
    </row>
    <row r="59" spans="1:35" ht="15.75">
      <c r="A59" s="3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45"/>
      <c r="S59" s="46"/>
      <c r="T59" s="2" t="s">
        <v>25</v>
      </c>
      <c r="U59" s="3">
        <v>1</v>
      </c>
      <c r="V59" s="3">
        <v>1</v>
      </c>
      <c r="W59" s="3">
        <v>1</v>
      </c>
      <c r="X59" s="3"/>
      <c r="Y59" s="3"/>
      <c r="Z59" s="3"/>
      <c r="AA59" s="3"/>
      <c r="AB59" s="3"/>
      <c r="AC59" s="3"/>
      <c r="AD59" s="3"/>
      <c r="AE59" s="3"/>
      <c r="AF59" s="3"/>
      <c r="AG59" s="48"/>
      <c r="AH59" s="48"/>
      <c r="AI59" s="48"/>
    </row>
    <row r="60" spans="1:35" ht="15.75">
      <c r="A60" s="4"/>
      <c r="B60" s="72" t="s">
        <v>26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4"/>
      <c r="S60" s="16">
        <f>SUM(S12:S59)</f>
        <v>503</v>
      </c>
      <c r="T60" s="5"/>
      <c r="U60" s="6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3"/>
      <c r="AH60" s="73"/>
      <c r="AI60" s="73"/>
    </row>
  </sheetData>
  <mergeCells count="168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4:A25"/>
    <mergeCell ref="B24:Q25"/>
    <mergeCell ref="R24:R25"/>
    <mergeCell ref="S24:S25"/>
    <mergeCell ref="AG24:AI24"/>
    <mergeCell ref="AG25:AI25"/>
    <mergeCell ref="A20:A21"/>
    <mergeCell ref="B20:AI21"/>
    <mergeCell ref="A22:A23"/>
    <mergeCell ref="B22:Q23"/>
    <mergeCell ref="R22:R23"/>
    <mergeCell ref="S22:S23"/>
    <mergeCell ref="AG22:AI22"/>
    <mergeCell ref="AG23:AI23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42:A43"/>
    <mergeCell ref="B42:Q43"/>
    <mergeCell ref="R42:R43"/>
    <mergeCell ref="S42:S43"/>
    <mergeCell ref="AG42:AI42"/>
    <mergeCell ref="AG43:AI43"/>
    <mergeCell ref="A38:A39"/>
    <mergeCell ref="B38:AI39"/>
    <mergeCell ref="A40:A41"/>
    <mergeCell ref="B40:Q41"/>
    <mergeCell ref="R40:R41"/>
    <mergeCell ref="S40:S41"/>
    <mergeCell ref="AG40:AI40"/>
    <mergeCell ref="AG41:AI41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B60:Q60"/>
    <mergeCell ref="AG60:AI60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0</vt:lpstr>
      <vt:lpstr>1er trimestre</vt:lpstr>
      <vt:lpstr>2do Trimestre </vt:lpstr>
      <vt:lpstr>'0'!Área_de_impresión</vt:lpstr>
      <vt:lpstr>'1er trimestre'!Área_de_impresión</vt:lpstr>
      <vt:lpstr>'2do Trimestre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2026-07-03T20:35:30Z</cp:lastPrinted>
  <dcterms:created xsi:type="dcterms:W3CDTF">2018-12-11T18:57:13Z</dcterms:created>
  <dcterms:modified xsi:type="dcterms:W3CDTF">2026-07-03T20:35:38Z</dcterms:modified>
</cp:coreProperties>
</file>