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ocuments\2026 EJERCICIO FISCAL\2026 SRFT\"/>
    </mc:Choice>
  </mc:AlternateContent>
  <bookViews>
    <workbookView xWindow="0" yWindow="0" windowWidth="28800" windowHeight="12330"/>
  </bookViews>
  <sheets>
    <sheet name="Anexo A" sheetId="1" r:id="rId1"/>
    <sheet name="Anexo B" sheetId="2" r:id="rId2"/>
    <sheet name="Anexo C FORTAMUN" sheetId="3" r:id="rId3"/>
    <sheet name="Anexo C FAISMUN" sheetId="4" r:id="rId4"/>
  </sheets>
  <definedNames>
    <definedName name="_xlnm.Print_Area" localSheetId="0">'Anexo A'!$A$1:$Q$64</definedName>
    <definedName name="_xlnm.Print_Area" localSheetId="1">'Anexo B'!$A$1:$O$46</definedName>
    <definedName name="_xlnm.Print_Area" localSheetId="3">'Anexo C FAISMUN'!$A$1:$I$50</definedName>
    <definedName name="_xlnm.Print_Area" localSheetId="2">'Anexo C FORTAMUN'!$A$1:$I$123</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H111" i="3" l="1"/>
  <c r="H67" i="3"/>
  <c r="H56" i="3"/>
  <c r="H34" i="3"/>
  <c r="E34" i="3"/>
  <c r="G22" i="3"/>
  <c r="D22" i="3"/>
  <c r="H10" i="3"/>
  <c r="L28" i="1"/>
  <c r="K28" i="1"/>
  <c r="H100" i="3" l="1"/>
  <c r="H89" i="3"/>
  <c r="H78" i="3"/>
  <c r="H33" i="3"/>
  <c r="H9" i="3"/>
  <c r="F112" i="3" l="1"/>
  <c r="C112" i="3"/>
  <c r="F111" i="3"/>
  <c r="C111" i="3"/>
  <c r="F101" i="3"/>
  <c r="C101" i="3"/>
  <c r="F100" i="3"/>
  <c r="C100" i="3"/>
  <c r="F90" i="3"/>
  <c r="C90" i="3"/>
  <c r="F89" i="3"/>
  <c r="C89" i="3"/>
  <c r="F79" i="3"/>
  <c r="C79" i="3"/>
  <c r="F78" i="3"/>
  <c r="C78" i="3"/>
  <c r="F68" i="3"/>
  <c r="C68" i="3"/>
  <c r="F67" i="3"/>
  <c r="C67" i="3"/>
  <c r="F57" i="3"/>
  <c r="C57" i="3"/>
  <c r="F56" i="3"/>
  <c r="C56" i="3"/>
  <c r="F38" i="4" l="1"/>
  <c r="C38" i="4"/>
  <c r="F37" i="4"/>
  <c r="C37" i="4"/>
  <c r="F36" i="4"/>
  <c r="C36" i="4"/>
  <c r="F35" i="4"/>
  <c r="C35" i="4"/>
  <c r="F25" i="4"/>
  <c r="C25" i="4"/>
  <c r="F24" i="4"/>
  <c r="C24" i="4"/>
  <c r="F23" i="4"/>
  <c r="C23" i="4"/>
  <c r="F22" i="4"/>
  <c r="C22" i="4"/>
  <c r="F12" i="4"/>
  <c r="C12" i="4"/>
  <c r="F11" i="4"/>
  <c r="C11" i="4"/>
  <c r="F10" i="4"/>
  <c r="C10" i="4"/>
  <c r="F9" i="4"/>
  <c r="C9" i="4"/>
  <c r="F46" i="3"/>
  <c r="C46" i="3"/>
  <c r="F36" i="3"/>
  <c r="C36" i="3"/>
  <c r="F35" i="3"/>
  <c r="C35" i="3"/>
  <c r="F34" i="3"/>
  <c r="C34" i="3"/>
  <c r="F33" i="3"/>
  <c r="C33" i="3"/>
  <c r="F23" i="3"/>
  <c r="C23" i="3"/>
  <c r="C22" i="3"/>
  <c r="F12" i="3"/>
  <c r="C12" i="3"/>
  <c r="F11" i="3"/>
  <c r="C11" i="3"/>
  <c r="F10" i="3"/>
  <c r="C10" i="3"/>
  <c r="F9" i="3"/>
  <c r="C9" i="3"/>
  <c r="N34" i="2" l="1"/>
  <c r="M34" i="2"/>
  <c r="L34" i="2"/>
  <c r="K34" i="2"/>
  <c r="J34" i="2"/>
  <c r="I34" i="2"/>
  <c r="H34" i="2"/>
  <c r="F22" i="3" l="1"/>
</calcChain>
</file>

<file path=xl/sharedStrings.xml><?xml version="1.0" encoding="utf-8"?>
<sst xmlns="http://schemas.openxmlformats.org/spreadsheetml/2006/main" count="462" uniqueCount="122">
  <si>
    <t>Sistema de Recursos Federales Transferidos SRFT</t>
  </si>
  <si>
    <t>Ejercicio del Gasto</t>
  </si>
  <si>
    <t>Entidad Federativa:</t>
  </si>
  <si>
    <t>Trimestre a reportar:</t>
  </si>
  <si>
    <t>NOMBRE</t>
  </si>
  <si>
    <t>Municipio</t>
  </si>
  <si>
    <t>Ciclo del Recurso</t>
  </si>
  <si>
    <t>Tipo del Recurso</t>
  </si>
  <si>
    <t>Clave Ramo</t>
  </si>
  <si>
    <t>Partidas</t>
  </si>
  <si>
    <t>Avance Financiero</t>
  </si>
  <si>
    <t>Clave de Pp</t>
  </si>
  <si>
    <t>Programa Fondo Convenio Especifico</t>
  </si>
  <si>
    <t>Rendimiento Financiero</t>
  </si>
  <si>
    <t>Reintegros</t>
  </si>
  <si>
    <t>Tipo Gasto</t>
  </si>
  <si>
    <t>Partida Generica</t>
  </si>
  <si>
    <t>Aprobado</t>
  </si>
  <si>
    <t>Modificado</t>
  </si>
  <si>
    <t>Recaudado (Ministrado)</t>
  </si>
  <si>
    <t>Comprometido</t>
  </si>
  <si>
    <t>Devengado</t>
  </si>
  <si>
    <t>Ejercido</t>
  </si>
  <si>
    <t>Pagado</t>
  </si>
  <si>
    <t>Observaciones</t>
  </si>
  <si>
    <t>FEDERALES (APORTACIONES, SUBSIDIOS Y CONVENIOS)</t>
  </si>
  <si>
    <t> </t>
  </si>
  <si>
    <t>Elaboró</t>
  </si>
  <si>
    <t>Autorizó</t>
  </si>
  <si>
    <t>Anexo B</t>
  </si>
  <si>
    <t>Destino del Gasto</t>
  </si>
  <si>
    <t>DETALLE PROYECTO</t>
  </si>
  <si>
    <t>AVANCE (%)</t>
  </si>
  <si>
    <t>AVANCE FINANCIERO</t>
  </si>
  <si>
    <t>FOLIO</t>
  </si>
  <si>
    <t>Físico</t>
  </si>
  <si>
    <t>Financiero</t>
  </si>
  <si>
    <t>(Nombre y firma)</t>
  </si>
  <si>
    <t>TLAXCALA</t>
  </si>
  <si>
    <t>APROBADO</t>
  </si>
  <si>
    <t>MODIFICADO</t>
  </si>
  <si>
    <t>MINISTRADO</t>
  </si>
  <si>
    <t>COMPROMETIDO A PAGADO</t>
  </si>
  <si>
    <t>TECHO FINANCIERO + RENDIMIENTOS - REINTEGROS</t>
  </si>
  <si>
    <t>DE ACUERDO A SUS ESTADOS FINANCIEROS</t>
  </si>
  <si>
    <t>NOMBRE MUNICIPIO</t>
  </si>
  <si>
    <t>Clave de Programa</t>
  </si>
  <si>
    <t>Fondo</t>
  </si>
  <si>
    <t>PARA EL CASO DE CLAVES DE RAMO, CLAVE PROGRAMA, FONDO ESPECÍFICO, TIPO DE GASTO, PARTIDA GENÉRICA, ETC.</t>
  </si>
  <si>
    <t>CONSULTAR EL CATALOGO DESCARGABLE DE SU PORTAL</t>
  </si>
  <si>
    <t>PARA EL CASO DE FOLIO, NOMBRE, CLAVE RAMO, CLAVE DE PROGRAMA, PROGRAMA FONDO CONVENIO ESPECIFICO, AVANCE %, ETC.</t>
  </si>
  <si>
    <t>MUNICIPIO DE</t>
  </si>
  <si>
    <t>ANEXO C, BASE PARA LA VALIDACIÓN EN EL "SISTEMA DE LOS RECURSOS FEDERALES TRANSFERIDOS"</t>
  </si>
  <si>
    <t>FONDO DE APORTACIONES PARA EL FORTALECIMIENTO DE LOS MUNICIPIOS (FORTAMUN)</t>
  </si>
  <si>
    <r>
      <t>FRECUENCIA DE MEDICIÓN "</t>
    </r>
    <r>
      <rPr>
        <b/>
        <u/>
        <sz val="12"/>
        <color theme="1"/>
        <rFont val="Arial"/>
        <family val="2"/>
      </rPr>
      <t>TRIMESTRAL</t>
    </r>
    <r>
      <rPr>
        <b/>
        <sz val="12"/>
        <color theme="1"/>
        <rFont val="Arial"/>
        <family val="2"/>
      </rPr>
      <t>"</t>
    </r>
  </si>
  <si>
    <t>ÍNDICE EN EL EJERCICIO DE RECURSOS</t>
  </si>
  <si>
    <t>Metódo de Cálculo</t>
  </si>
  <si>
    <t>Período</t>
  </si>
  <si>
    <t>PLANEADO</t>
  </si>
  <si>
    <t>ALCANZADA</t>
  </si>
  <si>
    <t>Justificación de Variaciones</t>
  </si>
  <si>
    <t>Meta Planeada</t>
  </si>
  <si>
    <t>Numerador</t>
  </si>
  <si>
    <t>Denominador</t>
  </si>
  <si>
    <t>Meta Alcanzada</t>
  </si>
  <si>
    <t>(Gasto ejercido del FORTAMUN DF por el municipio o demarcación territorial / Monto anual aprobado del FORTAMUN DF al municipio o demarcación territorial)*100</t>
  </si>
  <si>
    <t>1er. Trimestre</t>
  </si>
  <si>
    <t>2do. Trimestre</t>
  </si>
  <si>
    <t>3er. Trimestre</t>
  </si>
  <si>
    <t>4to. Trimestre</t>
  </si>
  <si>
    <t>FRECUENCIA DE MEDICIÓN "SEMESTRAL"</t>
  </si>
  <si>
    <t>ÍNDICE DE DEPENDENCIA FINANCIERA</t>
  </si>
  <si>
    <t>(Recursos ministrados del FORTAMUN DF al municipio o demarcación territorial / Ingresos propios registrados por el municipio o demarcación territorial del Distrito Federal)</t>
  </si>
  <si>
    <t>1er. Semestre</t>
  </si>
  <si>
    <t>2do. Semestre</t>
  </si>
  <si>
    <t>FRECUENCIA DE MEDICIÓN "TRIMESTRAL"</t>
  </si>
  <si>
    <t>PORCENTAJE DE RECURSOS FORTAMUN RECIBIDOS POR MUNICIPIOS Y DEMARCACIONES TERRITORIALES DE LA CIUDAD DE MÉXICO</t>
  </si>
  <si>
    <t>(Recursos transferidos del FORTAMUN al municipio o demarcación territorial de la Cuidad de México/ Monto anual aprobado del FORTAMUN en el municipio o demarcación territorial de la Ciudad de México )*100</t>
  </si>
  <si>
    <t>FRECUENCIA DE MEDICIÓN "ANUAL"</t>
  </si>
  <si>
    <t>TASA DE VARIACIÓN DEL INGRESO DISPONIBLE DEL MUNICIPIO O DEMARCACIÓN TERRITORIAL DE LA CIUDAD DE MÉXICO</t>
  </si>
  <si>
    <t>[(Ingreso disponible municipal o de la demarcación territorial de la Ciudad de México en el año t / Ingreso disponible municipal o de la demarcación territorial de la Ciudad de México del año t-1)-1]*100</t>
  </si>
  <si>
    <t>** Requisitar Meta Planeada para todos los casos.</t>
  </si>
  <si>
    <t>*** Requisitar Meta Alcanzada solo para los períodos de reporte correspondiente al trimestre</t>
  </si>
  <si>
    <t>PORCENTAJE DE PROYECTOS COMPLEMENTARIOS REGISTRADOS EN LA MIDS</t>
  </si>
  <si>
    <t>(Sumatoria de proyectos complementarios registrados en la MIDS al trimestre correspondiente/Sumatoria de proyectos totales registrados en la MIDS al trimestre correspondiente)*100</t>
  </si>
  <si>
    <t>PORCENTAJE DE PROYECTOS DE CONTRIBUCIÓN DIRECTA REGISTRADOS EN LA MIDS</t>
  </si>
  <si>
    <t>(Sumatoria de proyectos de Contribución Directra registrados en la MIDS al trimestre correspondiente/Sumatoria de proyectos totales registrados en la MIDS al trimestre correspondiente)*100</t>
  </si>
  <si>
    <t>PORCENTAJE DE PROYECTOS DE OTROS PROYECTOS REGISTRADOS EN LA MIDS</t>
  </si>
  <si>
    <t>(Sumatoria de proyectos de Otros Proyectos registrados en la MIDS al trimestre correspondiente/Sumatoria de proyectos totales registrados en la MIDS al trimestre correspondiente)*100</t>
  </si>
  <si>
    <t>**** Es importante recordar que la suma de los numeradores de los tres indicadores, debe de ser igual al total del denominador, por ejemplo:</t>
  </si>
  <si>
    <t>* Numerador y Denominador (MONTOS $), son los Campos a requisitar de conformidad a las variables establecidas para cada una de las fórmulas.</t>
  </si>
  <si>
    <t>* Numerador y Denominador(# Número proyectos), son los Campos a requisitar de conformidad a las variables establecidas para cada una de las fórmulas.</t>
  </si>
  <si>
    <t>BASE PARA LA VALIDACIÓN EN EL "SISTEMA DE LOS RECURSOS FEDERALES TRANSFERIDOS"</t>
  </si>
  <si>
    <t xml:space="preserve">Anexo A </t>
  </si>
  <si>
    <t>ES EL REPORTADO Y ASIGNADO EN SU PORTAL EN EL MÓDULO DESTINO DEL GASTO</t>
  </si>
  <si>
    <t>FONDO DE APORTACIONES PARA LA INFRAESTRUCTURA SOCIAL (FAISMUN)</t>
  </si>
  <si>
    <t>(Monto ejercido para el cumplimiento de obligaciones financieras / Monto total del FORTAMUN ministrado al municipio o demarcación territorial al periodo que se reporta)*100</t>
  </si>
  <si>
    <t>PORCENTAJE DE RECURSOS DESTINADOS AL CUMPLIMIENTO DE OBLIGACIONES FINANCIERAS</t>
  </si>
  <si>
    <t>PORCENTAJE DE RECURSOS DESTINADOS AL PAGO DE DERECHOS Y APROVECHAMIENTOS POR CONCEPTO DE AGUA</t>
  </si>
  <si>
    <t>(Monto ejercido para el pago de derechos y aprovechamientos por concepto de agua / Monto total del FORTAMUN ministrado al municipio o demarcación territorial al periodo que se reporta)*100</t>
  </si>
  <si>
    <t>PORCENTAJE DE RECURSOS DESTINADOS AL PAGO DE DESCARGAS DE AGUAS RESIDUALES</t>
  </si>
  <si>
    <t>(Monto ejercido para el pago de descargas de aguas residuales / Monto total del FORTAMUN ministrado al municipio o demarcación territorial al periodo que se reporta)*100</t>
  </si>
  <si>
    <t>PORCENTAJE DE RECURSOS DESTINADOS A LA MODERNIZACIÓN DE LOS SISTEMAS DE RECAUDACIÓN LOCAL</t>
  </si>
  <si>
    <t>(Monto ejercido para a la modernización de los sistemas de recaudación local / Monto total del FORTAMUN ministrado al municipio o demarcación territorial al periodo que se reporta)*100</t>
  </si>
  <si>
    <t>PORCENTAJE DE RECURSOS DESTINADOS AL MANTENIMIENTO DE INFRAESTRUCTURA</t>
  </si>
  <si>
    <t>(Monto ejercido para el pago de mantenimiento de infraestructura / Monto total del FORTAMUN ministrado al municipio o demarcación territorial al periodo que se reporta)*100</t>
  </si>
  <si>
    <t>PORCENTAJE DE RECURSOS DETINADOS AL PAGO DE NECESIDADES VINCULADAS CON LA SEGURIDAD PÚBLICA</t>
  </si>
  <si>
    <t>(Monto ejercido para al pago de necesidades vinculadas con la seguridad pública / Monto total del FORTAMUN ministrado al municipio o demarcación territorial al periodo que se reporta)*100</t>
  </si>
  <si>
    <t>NOTA: AGREGAR O ELIMINAR TANTAS FILAS SEAN NECESARIAS</t>
  </si>
  <si>
    <t>__ Trimestre de 2025</t>
  </si>
  <si>
    <t>INDICADORES 2025</t>
  </si>
  <si>
    <t>NOTA: ES IMPORTANTE MENCIONAR QUE PARA EL PRIMER TRIMESTRE DEBERÁN DE REQUISITAR AQUELLOS INDICADORES DISPONIBLES PARA EL REPORTE EN SU PORTAL DEL SRFT, TANTO PARA EL PLANEADO (METAS), ASI COMO PARA EL ALCANZADO, DE CONFORMIDAD A LA PERIODICIDAD DE MEDICIÓN DE CADA INDICADOR.</t>
  </si>
  <si>
    <t>NOTA:  5/15 + 5/15 + 5/15= 15/15 = 1 = 100%</t>
  </si>
  <si>
    <t>1er Trimestre: Numerador: Complementarios 5 proyectos, Contribución Directa 5 proyectos  y Otros Proyectos 5. El total de su Denominador es igual a 15 proyectos.</t>
  </si>
  <si>
    <t>Xaltocan, Tlaxcala</t>
  </si>
  <si>
    <t>FORTAMUN</t>
  </si>
  <si>
    <t>CP GABINO JIMENEZ SANTIAGO</t>
  </si>
  <si>
    <t>MÉD. JOSÉ LUIS HERNANDEZ VAZQUEZ</t>
  </si>
  <si>
    <t>TECHO FINANCIERO 2026</t>
  </si>
  <si>
    <t>DEPENDIENDO EL TRIMESTRE: 1ER TRIM 2026 (01 ENE A 31 MAR 2026)</t>
  </si>
  <si>
    <t>INDICADORES 2026</t>
  </si>
  <si>
    <t>2do Trimestre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</si>
</sst>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7" formatCode="&quot;$&quot;#,##0.00;\-&quot;$&quot;#,##0.00"/>
    <numFmt numFmtId="44" formatCode="_-&quot;$&quot;* #,##0.00_-;\-&quot;$&quot;* #,##0.00_-;_-&quot;$&quot;* &quot;-&quot;??_-;_-@_-"/>
    <numFmt numFmtId="43" formatCode="_-* #,##0.00_-;\-* #,##0.00_-;_-* &quot;-&quot;??_-;_-@_-"/>
    <numFmt numFmtId="164" formatCode="#,##0.00_ ;[Red]\-#,##0.00\ "/>
  </numFmts>
  <fonts count="21" x14ac:knownFonts="1">
    <font>
      <sz val="11"/>
      <color theme="1"/>
      <name val="Calibri"/>
      <family val="2"/>
      <scheme val="minor"/>
    </font>
    <font>
      <sz val="11"/>
      <color theme="1"/>
      <name val="Calibri"/>
      <family val="2"/>
      <scheme val="minor"/>
    </font>
    <font>
      <sz val="10"/>
      <name val="Arial"/>
      <family val="2"/>
    </font>
    <font>
      <b/>
      <sz val="9"/>
      <name val="Arial"/>
      <family val="2"/>
    </font>
    <font>
      <b/>
      <sz val="16"/>
      <name val="Arial"/>
      <family val="2"/>
    </font>
    <font>
      <b/>
      <sz val="14"/>
      <name val="Arial"/>
      <family val="2"/>
    </font>
    <font>
      <sz val="9"/>
      <name val="Arial"/>
      <family val="2"/>
    </font>
    <font>
      <sz val="10"/>
      <name val="Cambria"/>
      <family val="1"/>
    </font>
    <font>
      <sz val="11"/>
      <color theme="1"/>
      <name val="Cambria"/>
      <family val="1"/>
    </font>
    <font>
      <sz val="11"/>
      <name val="Arial"/>
      <family val="2"/>
    </font>
    <font>
      <b/>
      <sz val="11"/>
      <name val="Arial"/>
      <family val="2"/>
    </font>
    <font>
      <sz val="10"/>
      <name val="Arial"/>
      <family val="2"/>
    </font>
    <font>
      <b/>
      <sz val="10"/>
      <name val="Arial"/>
      <family val="2"/>
    </font>
    <font>
      <b/>
      <sz val="11"/>
      <color theme="1"/>
      <name val="Calibri"/>
      <family val="2"/>
      <scheme val="minor"/>
    </font>
    <font>
      <sz val="10"/>
      <color theme="1"/>
      <name val="Calibri"/>
      <family val="2"/>
      <scheme val="minor"/>
    </font>
    <font>
      <b/>
      <sz val="9"/>
      <color theme="1"/>
      <name val="Calibri"/>
      <family val="2"/>
      <scheme val="minor"/>
    </font>
    <font>
      <sz val="11"/>
      <color theme="1"/>
      <name val="Arial"/>
      <family val="2"/>
    </font>
    <font>
      <b/>
      <sz val="9"/>
      <color theme="1"/>
      <name val="Arial"/>
      <family val="2"/>
    </font>
    <font>
      <b/>
      <sz val="12"/>
      <name val="Arial"/>
      <family val="2"/>
    </font>
    <font>
      <b/>
      <sz val="12"/>
      <color theme="1"/>
      <name val="Arial"/>
      <family val="2"/>
    </font>
    <font>
      <b/>
      <u/>
      <sz val="12"/>
      <color theme="1"/>
      <name val="Arial"/>
      <family val="2"/>
    </font>
  </fonts>
  <fills count="7">
    <fill>
      <patternFill patternType="none"/>
    </fill>
    <fill>
      <patternFill patternType="gray125"/>
    </fill>
    <fill>
      <patternFill patternType="solid">
        <fgColor indexed="9"/>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9F9F9"/>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auto="1"/>
      </left>
      <right/>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style="medium">
        <color auto="1"/>
      </right>
      <top/>
      <bottom/>
      <diagonal/>
    </border>
    <border>
      <left style="medium">
        <color auto="1"/>
      </left>
      <right/>
      <top style="medium">
        <color auto="1"/>
      </top>
      <bottom style="medium">
        <color auto="1"/>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bottom style="double">
        <color indexed="64"/>
      </bottom>
      <diagonal/>
    </border>
    <border>
      <left style="thin">
        <color indexed="64"/>
      </left>
      <right/>
      <top style="thin">
        <color indexed="64"/>
      </top>
      <bottom style="thin">
        <color indexed="64"/>
      </bottom>
      <diagonal/>
    </border>
    <border>
      <left/>
      <right/>
      <top style="thin">
        <color indexed="64"/>
      </top>
      <bottom style="double">
        <color indexed="64"/>
      </bottom>
      <diagonal/>
    </border>
    <border>
      <left style="thin">
        <color indexed="23"/>
      </left>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s>
  <cellStyleXfs count="9">
    <xf numFmtId="0" fontId="0" fillId="0" borderId="0"/>
    <xf numFmtId="43" fontId="1" fillId="0" borderId="0" applyFont="0" applyFill="0" applyBorder="0" applyAlignment="0" applyProtection="0"/>
    <xf numFmtId="0" fontId="2" fillId="0" borderId="0" applyNumberFormat="0" applyFont="0" applyFill="0" applyBorder="0" applyAlignment="0" applyProtection="0"/>
    <xf numFmtId="44" fontId="2" fillId="0" borderId="0" applyFont="0" applyFill="0" applyBorder="0" applyAlignment="0" applyProtection="0"/>
    <xf numFmtId="0" fontId="1" fillId="0" borderId="0"/>
    <xf numFmtId="0" fontId="11" fillId="0" borderId="0" applyNumberFormat="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0" borderId="0" applyNumberFormat="0" applyFont="0" applyFill="0" applyBorder="0" applyAlignment="0" applyProtection="0"/>
  </cellStyleXfs>
  <cellXfs count="179">
    <xf numFmtId="0" fontId="0" fillId="0" borderId="0" xfId="0"/>
    <xf numFmtId="0" fontId="2" fillId="0" borderId="0" xfId="2" applyAlignment="1">
      <alignment wrapText="1"/>
    </xf>
    <xf numFmtId="0" fontId="2" fillId="0" borderId="0" xfId="2"/>
    <xf numFmtId="0" fontId="3" fillId="0" borderId="0" xfId="2" applyNumberFormat="1" applyFont="1" applyFill="1" applyBorder="1" applyAlignment="1">
      <alignment horizontal="right"/>
    </xf>
    <xf numFmtId="0" fontId="0" fillId="0" borderId="0" xfId="0" applyAlignment="1">
      <alignment vertical="center"/>
    </xf>
    <xf numFmtId="0" fontId="2" fillId="0" borderId="0" xfId="2" applyAlignment="1">
      <alignment vertical="center" wrapText="1"/>
    </xf>
    <xf numFmtId="0" fontId="2" fillId="0" borderId="0" xfId="2" applyAlignment="1">
      <alignment vertical="center"/>
    </xf>
    <xf numFmtId="0" fontId="0" fillId="0" borderId="0" xfId="0" applyAlignment="1">
      <alignment vertical="center" wrapText="1"/>
    </xf>
    <xf numFmtId="0" fontId="7" fillId="0" borderId="0" xfId="2" applyFont="1"/>
    <xf numFmtId="3" fontId="3" fillId="0" borderId="0" xfId="2" applyNumberFormat="1" applyFont="1" applyFill="1" applyBorder="1" applyAlignment="1">
      <alignment horizontal="right"/>
    </xf>
    <xf numFmtId="4" fontId="6" fillId="0" borderId="0" xfId="2" applyNumberFormat="1" applyFont="1" applyFill="1" applyBorder="1" applyAlignment="1"/>
    <xf numFmtId="164" fontId="6" fillId="0" borderId="0" xfId="2" applyNumberFormat="1" applyFont="1" applyFill="1" applyBorder="1" applyAlignment="1"/>
    <xf numFmtId="0" fontId="0" fillId="0" borderId="0" xfId="0" applyAlignment="1">
      <alignment wrapText="1"/>
    </xf>
    <xf numFmtId="0" fontId="7" fillId="0" borderId="0" xfId="2" applyFont="1" applyAlignment="1"/>
    <xf numFmtId="0" fontId="8" fillId="0" borderId="0" xfId="0" applyFont="1"/>
    <xf numFmtId="0" fontId="8" fillId="0" borderId="0" xfId="0" applyFont="1" applyAlignment="1">
      <alignment wrapText="1"/>
    </xf>
    <xf numFmtId="0" fontId="8" fillId="0" borderId="4" xfId="0" applyFont="1" applyBorder="1"/>
    <xf numFmtId="0" fontId="8" fillId="0" borderId="5" xfId="0" applyFont="1" applyBorder="1"/>
    <xf numFmtId="0" fontId="8" fillId="0" borderId="6" xfId="0" applyFont="1" applyBorder="1"/>
    <xf numFmtId="0" fontId="0" fillId="0" borderId="4" xfId="0" applyBorder="1"/>
    <xf numFmtId="0" fontId="0" fillId="0" borderId="5" xfId="0" applyBorder="1"/>
    <xf numFmtId="0" fontId="0" fillId="0" borderId="6" xfId="0" applyBorder="1"/>
    <xf numFmtId="0" fontId="6" fillId="0" borderId="0" xfId="2" applyNumberFormat="1" applyFont="1" applyFill="1" applyBorder="1" applyAlignment="1"/>
    <xf numFmtId="0" fontId="9" fillId="0" borderId="0" xfId="2" applyNumberFormat="1" applyFont="1" applyFill="1" applyBorder="1" applyAlignment="1"/>
    <xf numFmtId="0" fontId="10" fillId="0" borderId="0" xfId="2" applyNumberFormat="1" applyFont="1" applyFill="1" applyBorder="1" applyAlignment="1"/>
    <xf numFmtId="0" fontId="6" fillId="0" borderId="0" xfId="2" applyNumberFormat="1" applyFont="1" applyFill="1" applyBorder="1" applyAlignment="1">
      <alignment wrapText="1"/>
    </xf>
    <xf numFmtId="0" fontId="6" fillId="0" borderId="0" xfId="2" applyNumberFormat="1" applyFont="1" applyFill="1" applyBorder="1" applyAlignment="1">
      <alignment horizontal="left" vertical="center"/>
    </xf>
    <xf numFmtId="0" fontId="6" fillId="0" borderId="0" xfId="2" applyNumberFormat="1" applyFont="1" applyFill="1" applyBorder="1" applyAlignment="1">
      <alignment horizontal="center" vertical="center"/>
    </xf>
    <xf numFmtId="4" fontId="6" fillId="0" borderId="0" xfId="2" applyNumberFormat="1" applyFont="1" applyFill="1" applyBorder="1" applyAlignment="1">
      <alignment horizontal="right" vertical="center"/>
    </xf>
    <xf numFmtId="0" fontId="2" fillId="0" borderId="0" xfId="2" applyFont="1" applyAlignment="1">
      <alignment vertical="center"/>
    </xf>
    <xf numFmtId="0" fontId="3" fillId="3" borderId="10" xfId="2" applyFont="1" applyFill="1" applyBorder="1" applyAlignment="1">
      <alignment horizontal="justify"/>
    </xf>
    <xf numFmtId="0" fontId="3" fillId="3" borderId="10" xfId="2" applyFont="1" applyFill="1" applyBorder="1" applyAlignment="1">
      <alignment wrapText="1"/>
    </xf>
    <xf numFmtId="0" fontId="15" fillId="0" borderId="0" xfId="0" applyFont="1"/>
    <xf numFmtId="0" fontId="16" fillId="0" borderId="0" xfId="0" applyFont="1" applyAlignment="1">
      <alignment wrapText="1"/>
    </xf>
    <xf numFmtId="0" fontId="16" fillId="0" borderId="0" xfId="0" applyFont="1"/>
    <xf numFmtId="0" fontId="18" fillId="0" borderId="0" xfId="2" applyNumberFormat="1" applyFont="1" applyFill="1" applyBorder="1" applyAlignment="1">
      <alignment horizontal="right"/>
    </xf>
    <xf numFmtId="0" fontId="6" fillId="0" borderId="10" xfId="2" applyNumberFormat="1" applyFont="1" applyFill="1" applyBorder="1" applyAlignment="1">
      <alignment horizontal="left" vertical="center"/>
    </xf>
    <xf numFmtId="0" fontId="6" fillId="0" borderId="10" xfId="2" applyNumberFormat="1" applyFont="1" applyFill="1" applyBorder="1" applyAlignment="1">
      <alignment horizontal="center" vertical="center"/>
    </xf>
    <xf numFmtId="4" fontId="6" fillId="0" borderId="10" xfId="2" applyNumberFormat="1" applyFont="1" applyFill="1" applyBorder="1" applyAlignment="1">
      <alignment horizontal="right" vertical="center"/>
    </xf>
    <xf numFmtId="4" fontId="6" fillId="2" borderId="10" xfId="2" applyNumberFormat="1" applyFont="1" applyFill="1" applyBorder="1" applyAlignment="1">
      <alignment horizontal="right" vertical="center"/>
    </xf>
    <xf numFmtId="0" fontId="3" fillId="0" borderId="0" xfId="2" applyNumberFormat="1" applyFont="1" applyFill="1" applyBorder="1" applyAlignment="1">
      <alignment vertical="center" wrapText="1"/>
    </xf>
    <xf numFmtId="4" fontId="3" fillId="4" borderId="1" xfId="2" applyNumberFormat="1" applyFont="1" applyFill="1" applyBorder="1" applyAlignment="1">
      <alignment horizontal="right" vertical="center"/>
    </xf>
    <xf numFmtId="0" fontId="13" fillId="3" borderId="15" xfId="0" applyFont="1" applyFill="1" applyBorder="1"/>
    <xf numFmtId="0" fontId="13" fillId="3" borderId="15" xfId="0" applyFont="1" applyFill="1" applyBorder="1" applyAlignment="1">
      <alignment horizontal="left" vertical="center"/>
    </xf>
    <xf numFmtId="9" fontId="13" fillId="3" borderId="15" xfId="7" applyFont="1" applyFill="1" applyBorder="1" applyAlignment="1">
      <alignment horizontal="center" vertical="center"/>
    </xf>
    <xf numFmtId="0" fontId="0" fillId="4" borderId="15" xfId="0" applyFill="1" applyBorder="1" applyAlignment="1">
      <alignment horizontal="center" vertical="center"/>
    </xf>
    <xf numFmtId="0" fontId="10" fillId="0" borderId="20" xfId="0" applyFont="1" applyBorder="1" applyAlignment="1">
      <alignment horizontal="justify" wrapText="1"/>
    </xf>
    <xf numFmtId="0" fontId="13" fillId="4" borderId="4" xfId="0" applyFont="1" applyFill="1" applyBorder="1"/>
    <xf numFmtId="0" fontId="13" fillId="4" borderId="5" xfId="0" applyFont="1" applyFill="1" applyBorder="1"/>
    <xf numFmtId="0" fontId="13" fillId="4" borderId="6" xfId="0" applyFont="1" applyFill="1" applyBorder="1"/>
    <xf numFmtId="0" fontId="13" fillId="4" borderId="16" xfId="0" applyFont="1" applyFill="1" applyBorder="1"/>
    <xf numFmtId="0" fontId="13" fillId="4" borderId="0" xfId="0" applyFont="1" applyFill="1"/>
    <xf numFmtId="0" fontId="13" fillId="4" borderId="14" xfId="0" applyFont="1" applyFill="1" applyBorder="1"/>
    <xf numFmtId="0" fontId="13" fillId="4" borderId="7" xfId="0" applyFont="1" applyFill="1" applyBorder="1"/>
    <xf numFmtId="0" fontId="13" fillId="4" borderId="8" xfId="0" applyFont="1" applyFill="1" applyBorder="1"/>
    <xf numFmtId="0" fontId="13" fillId="4" borderId="9" xfId="0" applyFont="1" applyFill="1" applyBorder="1"/>
    <xf numFmtId="0" fontId="14" fillId="0" borderId="0" xfId="4" applyFont="1"/>
    <xf numFmtId="0" fontId="10" fillId="0" borderId="0" xfId="0" applyFont="1" applyAlignment="1">
      <alignment horizontal="justify" vertical="center" wrapText="1"/>
    </xf>
    <xf numFmtId="0" fontId="13" fillId="0" borderId="0" xfId="0" applyFont="1" applyAlignment="1">
      <alignment horizontal="left" vertical="center"/>
    </xf>
    <xf numFmtId="9" fontId="13" fillId="0" borderId="0" xfId="7" applyFont="1" applyFill="1" applyBorder="1" applyAlignment="1">
      <alignment horizontal="center" vertical="center"/>
    </xf>
    <xf numFmtId="0" fontId="0" fillId="0" borderId="0" xfId="0" applyAlignment="1">
      <alignment horizontal="center" vertical="center"/>
    </xf>
    <xf numFmtId="0" fontId="8" fillId="0" borderId="16" xfId="0" applyFont="1" applyBorder="1" applyAlignment="1">
      <alignment wrapText="1"/>
    </xf>
    <xf numFmtId="0" fontId="6" fillId="0" borderId="16" xfId="2" applyNumberFormat="1" applyFont="1" applyFill="1" applyBorder="1" applyAlignment="1"/>
    <xf numFmtId="0" fontId="18" fillId="0" borderId="0" xfId="2" applyNumberFormat="1" applyFont="1" applyFill="1" applyBorder="1" applyAlignment="1">
      <alignment horizontal="left"/>
    </xf>
    <xf numFmtId="43" fontId="0" fillId="4" borderId="15" xfId="1" applyFont="1" applyFill="1" applyBorder="1" applyAlignment="1">
      <alignment horizontal="center" vertical="center"/>
    </xf>
    <xf numFmtId="0" fontId="3" fillId="3" borderId="10" xfId="2" applyFont="1" applyFill="1" applyBorder="1" applyAlignment="1">
      <alignment vertical="center" wrapText="1"/>
    </xf>
    <xf numFmtId="0" fontId="3" fillId="3" borderId="10" xfId="2" applyNumberFormat="1" applyFont="1" applyFill="1" applyBorder="1" applyAlignment="1">
      <alignment horizontal="center" vertical="center" wrapText="1"/>
    </xf>
    <xf numFmtId="3" fontId="3" fillId="3" borderId="10" xfId="2" applyNumberFormat="1" applyFont="1" applyFill="1" applyBorder="1" applyAlignment="1">
      <alignment horizontal="center" vertical="center" wrapText="1"/>
    </xf>
    <xf numFmtId="0" fontId="12" fillId="3" borderId="1" xfId="2" applyNumberFormat="1" applyFont="1" applyFill="1" applyBorder="1" applyAlignment="1">
      <alignment horizontal="left" vertical="center" wrapText="1"/>
    </xf>
    <xf numFmtId="0" fontId="12" fillId="3" borderId="1" xfId="2" applyNumberFormat="1" applyFont="1" applyFill="1" applyBorder="1" applyAlignment="1">
      <alignment horizontal="left" vertical="center"/>
    </xf>
    <xf numFmtId="0" fontId="3" fillId="3" borderId="10" xfId="2" applyFont="1" applyFill="1" applyBorder="1" applyAlignment="1">
      <alignment horizontal="center" vertical="center" wrapText="1"/>
    </xf>
    <xf numFmtId="0" fontId="3" fillId="3" borderId="1" xfId="2" applyNumberFormat="1" applyFont="1" applyFill="1" applyBorder="1" applyAlignment="1">
      <alignment horizontal="center" vertical="center" wrapText="1"/>
    </xf>
    <xf numFmtId="0" fontId="3" fillId="3" borderId="24" xfId="2" applyNumberFormat="1" applyFont="1" applyFill="1" applyBorder="1" applyAlignment="1">
      <alignment horizontal="left" vertical="center" wrapText="1"/>
    </xf>
    <xf numFmtId="0" fontId="3" fillId="3" borderId="21" xfId="2" applyNumberFormat="1" applyFont="1" applyFill="1" applyBorder="1" applyAlignment="1">
      <alignment horizontal="left" vertical="center" wrapText="1"/>
    </xf>
    <xf numFmtId="0" fontId="10" fillId="0" borderId="0" xfId="0" applyFont="1" applyFill="1" applyBorder="1" applyAlignment="1">
      <alignment horizontal="justify" vertical="center" wrapText="1"/>
    </xf>
    <xf numFmtId="0" fontId="13" fillId="0" borderId="0" xfId="0" applyFont="1" applyFill="1" applyBorder="1" applyAlignment="1">
      <alignment horizontal="left" vertical="center"/>
    </xf>
    <xf numFmtId="0" fontId="0" fillId="0" borderId="0" xfId="0" applyFill="1" applyBorder="1" applyAlignment="1">
      <alignment horizontal="center" vertical="center"/>
    </xf>
    <xf numFmtId="0" fontId="0" fillId="0" borderId="0" xfId="0" applyFill="1"/>
    <xf numFmtId="0" fontId="6" fillId="0" borderId="1" xfId="2" applyNumberFormat="1" applyFont="1" applyFill="1" applyBorder="1" applyAlignment="1">
      <alignment horizontal="center" vertical="center"/>
    </xf>
    <xf numFmtId="0" fontId="6" fillId="0" borderId="1" xfId="2" applyNumberFormat="1" applyFont="1" applyFill="1" applyBorder="1" applyAlignment="1">
      <alignment horizontal="left" vertical="center" wrapText="1"/>
    </xf>
    <xf numFmtId="0" fontId="6" fillId="4" borderId="1" xfId="2" applyNumberFormat="1" applyFont="1" applyFill="1" applyBorder="1" applyAlignment="1">
      <alignment horizontal="center" vertical="center"/>
    </xf>
    <xf numFmtId="4" fontId="6" fillId="2" borderId="1" xfId="1" applyNumberFormat="1" applyFont="1" applyFill="1" applyBorder="1" applyAlignment="1">
      <alignment horizontal="right" vertical="center"/>
    </xf>
    <xf numFmtId="164" fontId="6" fillId="4" borderId="1" xfId="3" applyNumberFormat="1" applyFont="1" applyFill="1" applyBorder="1" applyAlignment="1">
      <alignment horizontal="right" vertical="center"/>
    </xf>
    <xf numFmtId="164" fontId="6" fillId="4" borderId="1" xfId="2" applyNumberFormat="1" applyFont="1" applyFill="1" applyBorder="1" applyAlignment="1">
      <alignment horizontal="left" vertical="center" wrapText="1"/>
    </xf>
    <xf numFmtId="7" fontId="3" fillId="3" borderId="1" xfId="6" applyNumberFormat="1" applyFont="1" applyFill="1" applyBorder="1" applyAlignment="1">
      <alignment horizontal="center" vertical="center" wrapText="1"/>
    </xf>
    <xf numFmtId="0" fontId="6" fillId="4" borderId="10" xfId="2" applyNumberFormat="1" applyFont="1" applyFill="1" applyBorder="1" applyAlignment="1">
      <alignment horizontal="center" vertical="center"/>
    </xf>
    <xf numFmtId="164" fontId="6" fillId="4" borderId="10" xfId="3" applyNumberFormat="1" applyFont="1" applyFill="1" applyBorder="1" applyAlignment="1">
      <alignment horizontal="right" vertical="center"/>
    </xf>
    <xf numFmtId="0" fontId="6" fillId="4" borderId="27" xfId="2" applyNumberFormat="1" applyFont="1" applyFill="1" applyBorder="1" applyAlignment="1">
      <alignment horizontal="center" vertical="center"/>
    </xf>
    <xf numFmtId="0" fontId="6" fillId="4" borderId="27" xfId="2" applyNumberFormat="1" applyFont="1" applyFill="1" applyBorder="1" applyAlignment="1">
      <alignment horizontal="left" vertical="center"/>
    </xf>
    <xf numFmtId="4" fontId="0" fillId="4" borderId="15" xfId="0" applyNumberFormat="1" applyFill="1" applyBorder="1" applyAlignment="1">
      <alignment horizontal="center" vertical="center"/>
    </xf>
    <xf numFmtId="0" fontId="6" fillId="4" borderId="28" xfId="2" applyNumberFormat="1" applyFont="1" applyFill="1" applyBorder="1" applyAlignment="1">
      <alignment horizontal="center" vertical="center"/>
    </xf>
    <xf numFmtId="164" fontId="6" fillId="4" borderId="28" xfId="3" applyNumberFormat="1" applyFont="1" applyFill="1" applyBorder="1" applyAlignment="1">
      <alignment horizontal="right" vertical="center"/>
    </xf>
    <xf numFmtId="0" fontId="10" fillId="0" borderId="0" xfId="2" applyNumberFormat="1" applyFont="1" applyFill="1" applyBorder="1" applyAlignment="1">
      <alignment horizontal="center"/>
    </xf>
    <xf numFmtId="0" fontId="3" fillId="0" borderId="10" xfId="2" applyFont="1" applyBorder="1" applyAlignment="1">
      <alignment horizontal="justify" wrapText="1"/>
    </xf>
    <xf numFmtId="0" fontId="4" fillId="3" borderId="0" xfId="2" applyNumberFormat="1" applyFont="1" applyFill="1" applyBorder="1" applyAlignment="1">
      <alignment horizontal="center" vertical="center"/>
    </xf>
    <xf numFmtId="0" fontId="5" fillId="3" borderId="0" xfId="2" applyNumberFormat="1" applyFont="1" applyFill="1" applyBorder="1" applyAlignment="1">
      <alignment horizontal="center" vertical="center"/>
    </xf>
    <xf numFmtId="0" fontId="12" fillId="3" borderId="21" xfId="2" applyNumberFormat="1" applyFont="1" applyFill="1" applyBorder="1" applyAlignment="1">
      <alignment horizontal="left" vertical="center"/>
    </xf>
    <xf numFmtId="0" fontId="12" fillId="3" borderId="22" xfId="2" applyNumberFormat="1" applyFont="1" applyFill="1" applyBorder="1" applyAlignment="1">
      <alignment horizontal="left" vertical="center"/>
    </xf>
    <xf numFmtId="3" fontId="12" fillId="3" borderId="1" xfId="2" applyNumberFormat="1" applyFont="1" applyFill="1" applyBorder="1" applyAlignment="1">
      <alignment horizontal="left" vertical="center"/>
    </xf>
    <xf numFmtId="0" fontId="12" fillId="3" borderId="2" xfId="2" applyNumberFormat="1" applyFont="1" applyFill="1" applyBorder="1" applyAlignment="1">
      <alignment horizontal="left" vertical="center"/>
    </xf>
    <xf numFmtId="0" fontId="12" fillId="3" borderId="23" xfId="2" applyNumberFormat="1" applyFont="1" applyFill="1" applyBorder="1" applyAlignment="1">
      <alignment horizontal="left" vertical="center"/>
    </xf>
    <xf numFmtId="0" fontId="3" fillId="3" borderId="10" xfId="2" applyFont="1" applyFill="1" applyBorder="1" applyAlignment="1">
      <alignment horizontal="center" vertical="center" wrapText="1"/>
    </xf>
    <xf numFmtId="0" fontId="3" fillId="3" borderId="10" xfId="2" applyFont="1" applyFill="1" applyBorder="1" applyAlignment="1">
      <alignment horizontal="justify" vertical="center" wrapText="1"/>
    </xf>
    <xf numFmtId="0" fontId="17" fillId="0" borderId="10" xfId="0" applyFont="1" applyFill="1" applyBorder="1" applyAlignment="1">
      <alignment horizontal="justify" vertical="center"/>
    </xf>
    <xf numFmtId="0" fontId="2" fillId="0" borderId="0" xfId="2" applyAlignment="1">
      <alignment horizontal="center" wrapText="1"/>
    </xf>
    <xf numFmtId="0" fontId="17" fillId="5" borderId="0" xfId="0" applyFont="1" applyFill="1" applyAlignment="1">
      <alignment horizontal="left"/>
    </xf>
    <xf numFmtId="0" fontId="3" fillId="0" borderId="0" xfId="2" applyNumberFormat="1" applyFont="1" applyFill="1" applyBorder="1" applyAlignment="1">
      <alignment horizontal="center" vertical="center" wrapText="1"/>
    </xf>
    <xf numFmtId="0" fontId="3" fillId="0" borderId="26" xfId="2" applyFont="1" applyFill="1" applyBorder="1" applyAlignment="1">
      <alignment horizontal="center" vertical="center" wrapText="1"/>
    </xf>
    <xf numFmtId="0" fontId="3" fillId="0" borderId="0" xfId="2" applyFont="1" applyFill="1" applyBorder="1" applyAlignment="1">
      <alignment horizontal="center" vertical="center" wrapText="1"/>
    </xf>
    <xf numFmtId="0" fontId="3" fillId="0" borderId="11" xfId="2" applyFont="1" applyBorder="1" applyAlignment="1">
      <alignment horizontal="justify"/>
    </xf>
    <xf numFmtId="0" fontId="3" fillId="0" borderId="12" xfId="2" applyFont="1" applyBorder="1" applyAlignment="1">
      <alignment horizontal="justify"/>
    </xf>
    <xf numFmtId="0" fontId="3" fillId="0" borderId="13" xfId="2" applyFont="1" applyBorder="1" applyAlignment="1">
      <alignment horizontal="justify"/>
    </xf>
    <xf numFmtId="0" fontId="6" fillId="0" borderId="7" xfId="2" applyNumberFormat="1" applyFont="1" applyFill="1" applyBorder="1" applyAlignment="1">
      <alignment horizontal="center"/>
    </xf>
    <xf numFmtId="0" fontId="6" fillId="0" borderId="8" xfId="2" applyNumberFormat="1" applyFont="1" applyFill="1" applyBorder="1" applyAlignment="1">
      <alignment horizontal="center"/>
    </xf>
    <xf numFmtId="0" fontId="6" fillId="0" borderId="9" xfId="2" applyNumberFormat="1" applyFont="1" applyFill="1" applyBorder="1" applyAlignment="1">
      <alignment horizontal="center"/>
    </xf>
    <xf numFmtId="0" fontId="17" fillId="0" borderId="10" xfId="0" applyFont="1" applyFill="1" applyBorder="1" applyAlignment="1">
      <alignment horizontal="justify" vertical="center" wrapText="1"/>
    </xf>
    <xf numFmtId="0" fontId="3" fillId="3" borderId="25" xfId="2" applyNumberFormat="1" applyFont="1" applyFill="1" applyBorder="1" applyAlignment="1">
      <alignment horizontal="left" vertical="center" wrapText="1"/>
    </xf>
    <xf numFmtId="0" fontId="3" fillId="3" borderId="22" xfId="2" applyNumberFormat="1" applyFont="1" applyFill="1" applyBorder="1" applyAlignment="1">
      <alignment horizontal="left" vertical="center" wrapText="1"/>
    </xf>
    <xf numFmtId="0" fontId="3" fillId="3" borderId="3" xfId="2" applyNumberFormat="1" applyFont="1" applyFill="1" applyBorder="1" applyAlignment="1">
      <alignment horizontal="left" vertical="center" wrapText="1"/>
    </xf>
    <xf numFmtId="0" fontId="3" fillId="3" borderId="23" xfId="2" applyNumberFormat="1" applyFont="1" applyFill="1" applyBorder="1" applyAlignment="1">
      <alignment horizontal="left" vertical="center" wrapText="1"/>
    </xf>
    <xf numFmtId="0" fontId="0" fillId="0" borderId="4"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9" fillId="0" borderId="7" xfId="2" applyNumberFormat="1" applyFont="1" applyFill="1" applyBorder="1" applyAlignment="1">
      <alignment horizontal="center"/>
    </xf>
    <xf numFmtId="0" fontId="9" fillId="0" borderId="8" xfId="2" applyNumberFormat="1" applyFont="1" applyFill="1" applyBorder="1" applyAlignment="1">
      <alignment horizontal="center"/>
    </xf>
    <xf numFmtId="0" fontId="9" fillId="0" borderId="9" xfId="2" applyNumberFormat="1" applyFont="1" applyFill="1" applyBorder="1" applyAlignment="1">
      <alignment horizontal="center"/>
    </xf>
    <xf numFmtId="0" fontId="3" fillId="3" borderId="0" xfId="2" applyNumberFormat="1" applyFont="1" applyFill="1" applyBorder="1" applyAlignment="1">
      <alignment horizontal="center"/>
    </xf>
    <xf numFmtId="0" fontId="8" fillId="0" borderId="4" xfId="0" applyFont="1" applyBorder="1" applyAlignment="1">
      <alignment horizontal="center" wrapText="1"/>
    </xf>
    <xf numFmtId="0" fontId="8" fillId="0" borderId="5" xfId="0" applyFont="1" applyBorder="1" applyAlignment="1">
      <alignment horizontal="center" wrapText="1"/>
    </xf>
    <xf numFmtId="0" fontId="8" fillId="0" borderId="6" xfId="0" applyFont="1" applyBorder="1" applyAlignment="1">
      <alignment horizontal="center" wrapText="1"/>
    </xf>
    <xf numFmtId="0" fontId="10" fillId="6" borderId="15" xfId="0" applyFont="1" applyFill="1" applyBorder="1" applyAlignment="1">
      <alignment horizontal="justify" vertical="center" wrapText="1"/>
    </xf>
    <xf numFmtId="0" fontId="19" fillId="0" borderId="4" xfId="0" applyFont="1" applyBorder="1" applyAlignment="1">
      <alignment horizontal="center"/>
    </xf>
    <xf numFmtId="0" fontId="19" fillId="0" borderId="5" xfId="0" applyFont="1" applyBorder="1" applyAlignment="1">
      <alignment horizontal="center"/>
    </xf>
    <xf numFmtId="0" fontId="19" fillId="0" borderId="6" xfId="0" applyFont="1" applyBorder="1" applyAlignment="1">
      <alignment horizontal="center"/>
    </xf>
    <xf numFmtId="0" fontId="19" fillId="0" borderId="16" xfId="0" applyFont="1" applyBorder="1" applyAlignment="1">
      <alignment horizontal="center"/>
    </xf>
    <xf numFmtId="0" fontId="19" fillId="0" borderId="0" xfId="0" applyFont="1" applyAlignment="1">
      <alignment horizontal="center"/>
    </xf>
    <xf numFmtId="0" fontId="19" fillId="0" borderId="14" xfId="0" applyFont="1" applyBorder="1" applyAlignment="1">
      <alignment horizontal="center"/>
    </xf>
    <xf numFmtId="0" fontId="19" fillId="3" borderId="4" xfId="0" applyFont="1" applyFill="1" applyBorder="1" applyAlignment="1">
      <alignment horizontal="center" vertical="center"/>
    </xf>
    <xf numFmtId="0" fontId="19" fillId="3" borderId="5" xfId="0" applyFont="1" applyFill="1" applyBorder="1" applyAlignment="1">
      <alignment horizontal="center" vertical="center"/>
    </xf>
    <xf numFmtId="0" fontId="19" fillId="3" borderId="6" xfId="0" applyFont="1" applyFill="1" applyBorder="1" applyAlignment="1">
      <alignment horizontal="center" vertical="center"/>
    </xf>
    <xf numFmtId="0" fontId="10" fillId="3" borderId="7" xfId="0" applyFont="1" applyFill="1" applyBorder="1" applyAlignment="1">
      <alignment horizontal="center" vertical="center"/>
    </xf>
    <xf numFmtId="0" fontId="10" fillId="3" borderId="8" xfId="0" applyFont="1" applyFill="1" applyBorder="1" applyAlignment="1">
      <alignment horizontal="center" vertical="center"/>
    </xf>
    <xf numFmtId="0" fontId="10" fillId="3" borderId="9" xfId="0" applyFont="1" applyFill="1" applyBorder="1" applyAlignment="1">
      <alignment horizontal="center" vertical="center"/>
    </xf>
    <xf numFmtId="0" fontId="13" fillId="3" borderId="15" xfId="0" applyFont="1" applyFill="1" applyBorder="1" applyAlignment="1">
      <alignment horizontal="center" vertical="center"/>
    </xf>
    <xf numFmtId="0" fontId="13" fillId="3" borderId="15" xfId="0" applyFont="1" applyFill="1" applyBorder="1" applyAlignment="1">
      <alignment horizontal="center"/>
    </xf>
    <xf numFmtId="0" fontId="13" fillId="3" borderId="17" xfId="0" applyFont="1" applyFill="1" applyBorder="1" applyAlignment="1">
      <alignment horizontal="center" vertical="center"/>
    </xf>
    <xf numFmtId="0" fontId="13" fillId="3" borderId="18" xfId="0" applyFont="1" applyFill="1" applyBorder="1" applyAlignment="1">
      <alignment horizontal="center" vertical="center"/>
    </xf>
    <xf numFmtId="0" fontId="10" fillId="0" borderId="17" xfId="0" applyFont="1" applyBorder="1" applyAlignment="1">
      <alignment horizontal="justify" vertical="center" wrapText="1"/>
    </xf>
    <xf numFmtId="0" fontId="10" fillId="0" borderId="18" xfId="0" applyFont="1" applyBorder="1" applyAlignment="1">
      <alignment horizontal="justify" vertical="center" wrapText="1"/>
    </xf>
    <xf numFmtId="0" fontId="19" fillId="0" borderId="7" xfId="0" applyFont="1" applyBorder="1" applyAlignment="1">
      <alignment horizontal="center"/>
    </xf>
    <xf numFmtId="0" fontId="19" fillId="0" borderId="8" xfId="0" applyFont="1" applyBorder="1" applyAlignment="1">
      <alignment horizontal="center"/>
    </xf>
    <xf numFmtId="0" fontId="19" fillId="0" borderId="9" xfId="0" applyFont="1" applyBorder="1" applyAlignment="1">
      <alignment horizontal="center"/>
    </xf>
    <xf numFmtId="0" fontId="10" fillId="3" borderId="4" xfId="0" applyFont="1" applyFill="1" applyBorder="1" applyAlignment="1">
      <alignment horizontal="center" vertical="center"/>
    </xf>
    <xf numFmtId="0" fontId="10" fillId="3" borderId="5" xfId="0" applyFont="1" applyFill="1" applyBorder="1" applyAlignment="1">
      <alignment horizontal="center" vertical="center"/>
    </xf>
    <xf numFmtId="0" fontId="10" fillId="3" borderId="6" xfId="0" applyFont="1" applyFill="1" applyBorder="1" applyAlignment="1">
      <alignment horizontal="center" vertical="center"/>
    </xf>
    <xf numFmtId="0" fontId="10" fillId="0" borderId="19" xfId="0" applyFont="1" applyBorder="1" applyAlignment="1">
      <alignment horizontal="justify" vertical="center" wrapText="1"/>
    </xf>
    <xf numFmtId="0" fontId="0" fillId="0" borderId="7" xfId="0" applyBorder="1" applyAlignment="1">
      <alignment horizontal="center"/>
    </xf>
    <xf numFmtId="0" fontId="0" fillId="0" borderId="9" xfId="0" applyBorder="1" applyAlignment="1">
      <alignment horizontal="center"/>
    </xf>
    <xf numFmtId="0" fontId="10" fillId="0" borderId="5" xfId="2" applyNumberFormat="1" applyFont="1" applyFill="1" applyBorder="1" applyAlignment="1">
      <alignment horizontal="center"/>
    </xf>
    <xf numFmtId="0" fontId="13" fillId="0" borderId="0" xfId="0" applyFont="1" applyFill="1" applyAlignment="1">
      <alignment horizontal="justify" wrapText="1"/>
    </xf>
    <xf numFmtId="0" fontId="10" fillId="0" borderId="0" xfId="8" applyNumberFormat="1" applyFont="1" applyFill="1" applyBorder="1" applyAlignment="1">
      <alignment horizontal="center"/>
    </xf>
    <xf numFmtId="0" fontId="10" fillId="0" borderId="14" xfId="8" applyNumberFormat="1" applyFont="1" applyFill="1" applyBorder="1" applyAlignment="1">
      <alignment horizontal="center"/>
    </xf>
    <xf numFmtId="0" fontId="2" fillId="0" borderId="0" xfId="8" applyNumberFormat="1" applyFont="1" applyFill="1" applyBorder="1" applyAlignment="1">
      <alignment horizontal="center"/>
    </xf>
    <xf numFmtId="0" fontId="2" fillId="0" borderId="14" xfId="8" applyNumberFormat="1" applyFont="1" applyFill="1" applyBorder="1" applyAlignment="1">
      <alignment horizontal="center"/>
    </xf>
    <xf numFmtId="0" fontId="13" fillId="5" borderId="16" xfId="0" applyFont="1" applyFill="1" applyBorder="1" applyAlignment="1">
      <alignment horizontal="justify"/>
    </xf>
    <xf numFmtId="0" fontId="13" fillId="5" borderId="0" xfId="0" applyFont="1" applyFill="1" applyAlignment="1">
      <alignment horizontal="justify"/>
    </xf>
    <xf numFmtId="0" fontId="13" fillId="5" borderId="14" xfId="0" applyFont="1" applyFill="1" applyBorder="1" applyAlignment="1">
      <alignment horizontal="justify"/>
    </xf>
    <xf numFmtId="0" fontId="13" fillId="5" borderId="7" xfId="0" applyFont="1" applyFill="1" applyBorder="1" applyAlignment="1">
      <alignment horizontal="justify"/>
    </xf>
    <xf numFmtId="0" fontId="13" fillId="5" borderId="8" xfId="0" applyFont="1" applyFill="1" applyBorder="1" applyAlignment="1">
      <alignment horizontal="justify"/>
    </xf>
    <xf numFmtId="0" fontId="13" fillId="5" borderId="9" xfId="0" applyFont="1" applyFill="1" applyBorder="1" applyAlignment="1">
      <alignment horizontal="justify"/>
    </xf>
    <xf numFmtId="0" fontId="10" fillId="0" borderId="4" xfId="8" applyNumberFormat="1" applyFont="1" applyFill="1" applyBorder="1" applyAlignment="1">
      <alignment horizontal="center"/>
    </xf>
    <xf numFmtId="0" fontId="10" fillId="0" borderId="5" xfId="8" applyNumberFormat="1" applyFont="1" applyFill="1" applyBorder="1" applyAlignment="1">
      <alignment horizontal="center"/>
    </xf>
    <xf numFmtId="0" fontId="10" fillId="0" borderId="6" xfId="8" applyNumberFormat="1" applyFont="1" applyFill="1" applyBorder="1" applyAlignment="1">
      <alignment horizontal="center"/>
    </xf>
    <xf numFmtId="0" fontId="2" fillId="0" borderId="7" xfId="8" applyNumberFormat="1" applyFont="1" applyFill="1" applyBorder="1" applyAlignment="1">
      <alignment horizontal="center"/>
    </xf>
    <xf numFmtId="0" fontId="2" fillId="0" borderId="8" xfId="8" applyNumberFormat="1" applyFont="1" applyFill="1" applyBorder="1" applyAlignment="1">
      <alignment horizontal="center"/>
    </xf>
    <xf numFmtId="0" fontId="2" fillId="0" borderId="9" xfId="8" applyNumberFormat="1" applyFont="1" applyFill="1" applyBorder="1" applyAlignment="1">
      <alignment horizontal="center"/>
    </xf>
    <xf numFmtId="164" fontId="6" fillId="4" borderId="0" xfId="2" applyNumberFormat="1" applyFont="1" applyFill="1" applyBorder="1" applyAlignment="1">
      <alignment horizontal="left" vertical="center" wrapText="1"/>
    </xf>
    <xf numFmtId="43" fontId="6" fillId="0" borderId="0" xfId="1" applyFont="1" applyFill="1" applyBorder="1" applyAlignment="1"/>
    <xf numFmtId="43" fontId="2" fillId="0" borderId="0" xfId="1" applyFont="1"/>
  </cellXfs>
  <cellStyles count="9">
    <cellStyle name="Millares" xfId="1" builtinId="3"/>
    <cellStyle name="Moneda" xfId="6" builtinId="4"/>
    <cellStyle name="Moneda 2" xfId="3"/>
    <cellStyle name="Normal" xfId="0" builtinId="0"/>
    <cellStyle name="Normal 2" xfId="4"/>
    <cellStyle name="Normal 3" xfId="5"/>
    <cellStyle name="Normal 3 2" xfId="8"/>
    <cellStyle name="Normal 4" xfId="2"/>
    <cellStyle name="Porcentaje" xfId="7"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64"/>
  <sheetViews>
    <sheetView tabSelected="1" view="pageBreakPreview" zoomScale="85" zoomScaleNormal="85" zoomScaleSheetLayoutView="85" workbookViewId="0">
      <selection activeCell="M36" sqref="M36:M37"/>
    </sheetView>
  </sheetViews>
  <sheetFormatPr baseColWidth="10" defaultRowHeight="15" x14ac:dyDescent="0.25"/>
  <cols>
    <col min="1" max="1" width="15.140625" style="12" bestFit="1" customWidth="1"/>
    <col min="2" max="2" width="30" customWidth="1"/>
    <col min="3" max="3" width="12.42578125" style="12" bestFit="1" customWidth="1"/>
    <col min="4" max="4" width="10.28515625" customWidth="1"/>
    <col min="5" max="5" width="14.28515625" customWidth="1"/>
    <col min="6" max="6" width="21.28515625" customWidth="1"/>
    <col min="7" max="7" width="12.7109375" customWidth="1"/>
    <col min="8" max="8" width="11.5703125" bestFit="1" customWidth="1"/>
    <col min="9" max="9" width="13.7109375" customWidth="1"/>
    <col min="10" max="10" width="12.140625" bestFit="1" customWidth="1"/>
    <col min="11" max="11" width="13.42578125" bestFit="1" customWidth="1"/>
    <col min="12" max="12" width="13.140625" bestFit="1" customWidth="1"/>
    <col min="13" max="13" width="14.7109375" bestFit="1" customWidth="1"/>
    <col min="14" max="14" width="12.140625" bestFit="1" customWidth="1"/>
    <col min="15" max="16" width="11.7109375" bestFit="1" customWidth="1"/>
    <col min="17" max="17" width="27.5703125" customWidth="1"/>
  </cols>
  <sheetData>
    <row r="1" spans="1:17" ht="15.75" x14ac:dyDescent="0.25">
      <c r="A1" s="1"/>
      <c r="B1" s="63" t="s">
        <v>93</v>
      </c>
      <c r="C1" s="1"/>
      <c r="D1" s="2"/>
      <c r="E1" s="2"/>
      <c r="F1" s="2"/>
      <c r="G1" s="2"/>
      <c r="H1" s="2"/>
      <c r="I1" s="2"/>
      <c r="J1" s="2"/>
      <c r="K1" s="2"/>
      <c r="L1" s="2"/>
      <c r="M1" s="2"/>
      <c r="N1" s="2"/>
      <c r="O1" s="2"/>
      <c r="P1" s="2"/>
      <c r="Q1" s="2"/>
    </row>
    <row r="2" spans="1:17" s="4" customFormat="1" ht="20.25" x14ac:dyDescent="0.25">
      <c r="A2" s="94" t="s">
        <v>0</v>
      </c>
      <c r="B2" s="94"/>
      <c r="C2" s="94"/>
      <c r="D2" s="94"/>
      <c r="E2" s="94"/>
      <c r="F2" s="94"/>
      <c r="G2" s="94"/>
      <c r="H2" s="94"/>
      <c r="I2" s="94"/>
      <c r="J2" s="94"/>
      <c r="K2" s="94"/>
      <c r="L2" s="94"/>
      <c r="M2" s="94"/>
      <c r="N2" s="94"/>
      <c r="O2" s="94"/>
      <c r="P2" s="94"/>
      <c r="Q2" s="94"/>
    </row>
    <row r="3" spans="1:17" x14ac:dyDescent="0.25">
      <c r="A3" s="104"/>
      <c r="B3" s="104"/>
      <c r="C3" s="104"/>
      <c r="D3" s="104"/>
      <c r="E3" s="104"/>
      <c r="F3" s="104"/>
      <c r="G3" s="104"/>
      <c r="H3" s="104"/>
      <c r="I3" s="104"/>
      <c r="J3" s="104"/>
      <c r="K3" s="104"/>
      <c r="L3" s="104"/>
      <c r="M3" s="104"/>
      <c r="N3" s="104"/>
      <c r="O3" s="104"/>
      <c r="P3" s="104"/>
      <c r="Q3" s="104"/>
    </row>
    <row r="4" spans="1:17" s="4" customFormat="1" ht="18" x14ac:dyDescent="0.25">
      <c r="A4" s="95" t="s">
        <v>1</v>
      </c>
      <c r="B4" s="95"/>
      <c r="C4" s="95"/>
      <c r="D4" s="95"/>
      <c r="E4" s="95"/>
      <c r="F4" s="95"/>
      <c r="G4" s="95"/>
      <c r="H4" s="95"/>
      <c r="I4" s="95"/>
      <c r="J4" s="95"/>
      <c r="K4" s="95"/>
      <c r="L4" s="95"/>
      <c r="M4" s="95"/>
      <c r="N4" s="95"/>
      <c r="O4" s="95"/>
      <c r="P4" s="95"/>
      <c r="Q4" s="95"/>
    </row>
    <row r="5" spans="1:17" s="4" customFormat="1" x14ac:dyDescent="0.25">
      <c r="A5" s="5"/>
      <c r="B5" s="6"/>
      <c r="C5" s="5"/>
      <c r="D5" s="6"/>
      <c r="E5" s="6"/>
      <c r="F5" s="6"/>
      <c r="G5" s="6"/>
      <c r="H5" s="6"/>
      <c r="I5" s="6"/>
      <c r="J5" s="6"/>
      <c r="K5" s="6"/>
      <c r="L5" s="6"/>
      <c r="M5" s="6"/>
      <c r="N5" s="6"/>
      <c r="O5" s="6"/>
      <c r="P5" s="6"/>
      <c r="Q5" s="6"/>
    </row>
    <row r="6" spans="1:17" s="4" customFormat="1" ht="27" customHeight="1" thickBot="1" x14ac:dyDescent="0.3">
      <c r="A6" s="68" t="s">
        <v>2</v>
      </c>
      <c r="B6" s="96" t="s">
        <v>38</v>
      </c>
      <c r="C6" s="97"/>
      <c r="D6" s="29"/>
      <c r="E6" s="29"/>
      <c r="F6" s="69" t="s">
        <v>3</v>
      </c>
      <c r="G6" s="98" t="s">
        <v>121</v>
      </c>
      <c r="H6" s="98"/>
      <c r="I6" s="98"/>
      <c r="J6" s="6"/>
      <c r="K6" s="6"/>
      <c r="L6" s="6"/>
      <c r="M6" s="6"/>
      <c r="N6" s="6"/>
      <c r="O6" s="6"/>
      <c r="P6" s="6"/>
      <c r="Q6" s="6"/>
    </row>
    <row r="7" spans="1:17" s="4" customFormat="1" ht="27" customHeight="1" thickTop="1" thickBot="1" x14ac:dyDescent="0.3">
      <c r="A7" s="68" t="s">
        <v>5</v>
      </c>
      <c r="B7" s="99" t="s">
        <v>114</v>
      </c>
      <c r="C7" s="100"/>
      <c r="D7" s="29"/>
      <c r="E7" s="29"/>
      <c r="F7" s="29"/>
      <c r="G7" s="29"/>
      <c r="H7" s="29"/>
      <c r="I7" s="29"/>
      <c r="J7" s="6"/>
      <c r="K7" s="6"/>
      <c r="L7" s="6"/>
      <c r="M7" s="6"/>
      <c r="N7" s="6"/>
      <c r="O7" s="6"/>
      <c r="P7" s="6"/>
      <c r="Q7" s="6"/>
    </row>
    <row r="8" spans="1:17" s="4" customFormat="1" ht="15.75" thickTop="1" x14ac:dyDescent="0.25">
      <c r="A8" s="7"/>
      <c r="C8" s="7"/>
    </row>
    <row r="9" spans="1:17" s="4" customFormat="1" x14ac:dyDescent="0.25">
      <c r="A9" s="7"/>
      <c r="C9" s="7"/>
    </row>
    <row r="10" spans="1:17" s="4" customFormat="1" ht="15" customHeight="1" x14ac:dyDescent="0.25">
      <c r="A10" s="101" t="s">
        <v>6</v>
      </c>
      <c r="B10" s="101" t="s">
        <v>7</v>
      </c>
      <c r="C10" s="101" t="s">
        <v>47</v>
      </c>
      <c r="D10" s="101"/>
      <c r="E10" s="101"/>
      <c r="F10" s="65"/>
      <c r="G10" s="65"/>
      <c r="H10" s="101" t="s">
        <v>9</v>
      </c>
      <c r="I10" s="101"/>
      <c r="J10" s="101" t="s">
        <v>10</v>
      </c>
      <c r="K10" s="101"/>
      <c r="L10" s="101"/>
      <c r="M10" s="101"/>
      <c r="N10" s="101"/>
      <c r="O10" s="101"/>
      <c r="P10" s="101"/>
      <c r="Q10" s="65"/>
    </row>
    <row r="11" spans="1:17" s="4" customFormat="1" ht="53.25" customHeight="1" x14ac:dyDescent="0.25">
      <c r="A11" s="101"/>
      <c r="B11" s="101"/>
      <c r="C11" s="65" t="s">
        <v>8</v>
      </c>
      <c r="D11" s="66" t="s">
        <v>46</v>
      </c>
      <c r="E11" s="66" t="s">
        <v>12</v>
      </c>
      <c r="F11" s="67" t="s">
        <v>13</v>
      </c>
      <c r="G11" s="67" t="s">
        <v>14</v>
      </c>
      <c r="H11" s="66" t="s">
        <v>15</v>
      </c>
      <c r="I11" s="66" t="s">
        <v>16</v>
      </c>
      <c r="J11" s="67" t="s">
        <v>17</v>
      </c>
      <c r="K11" s="67" t="s">
        <v>18</v>
      </c>
      <c r="L11" s="67" t="s">
        <v>19</v>
      </c>
      <c r="M11" s="67" t="s">
        <v>20</v>
      </c>
      <c r="N11" s="67" t="s">
        <v>21</v>
      </c>
      <c r="O11" s="67" t="s">
        <v>22</v>
      </c>
      <c r="P11" s="67" t="s">
        <v>23</v>
      </c>
      <c r="Q11" s="66" t="s">
        <v>24</v>
      </c>
    </row>
    <row r="12" spans="1:17" s="4" customFormat="1" x14ac:dyDescent="0.25">
      <c r="A12" s="107"/>
      <c r="B12" s="108"/>
      <c r="C12" s="108"/>
      <c r="D12" s="108"/>
      <c r="E12" s="108"/>
      <c r="F12" s="84">
        <v>0</v>
      </c>
      <c r="G12" s="84">
        <v>0</v>
      </c>
      <c r="H12" s="106"/>
      <c r="I12" s="106"/>
      <c r="J12" s="106"/>
      <c r="K12" s="106"/>
      <c r="L12" s="106"/>
      <c r="M12" s="106"/>
      <c r="N12" s="106"/>
      <c r="O12" s="106"/>
      <c r="P12" s="106"/>
      <c r="Q12" s="106"/>
    </row>
    <row r="13" spans="1:17" ht="24" x14ac:dyDescent="0.25">
      <c r="A13" s="78">
        <v>2026</v>
      </c>
      <c r="B13" s="79" t="s">
        <v>25</v>
      </c>
      <c r="C13" s="87">
        <v>33</v>
      </c>
      <c r="D13" s="87">
        <v>5</v>
      </c>
      <c r="E13" s="88" t="s">
        <v>115</v>
      </c>
      <c r="F13" s="81">
        <v>0</v>
      </c>
      <c r="G13" s="81">
        <v>0</v>
      </c>
      <c r="H13" s="80">
        <v>1</v>
      </c>
      <c r="I13" s="80">
        <v>113</v>
      </c>
      <c r="J13" s="82">
        <v>5117514.96</v>
      </c>
      <c r="K13" s="82">
        <v>1100000</v>
      </c>
      <c r="L13" s="82">
        <v>1100000</v>
      </c>
      <c r="M13" s="82">
        <v>1053404</v>
      </c>
      <c r="N13" s="82">
        <v>1053404</v>
      </c>
      <c r="O13" s="82">
        <v>1053404</v>
      </c>
      <c r="P13" s="82">
        <v>1053404</v>
      </c>
      <c r="Q13" s="83"/>
    </row>
    <row r="14" spans="1:17" ht="24" x14ac:dyDescent="0.25">
      <c r="A14" s="78">
        <v>2026</v>
      </c>
      <c r="B14" s="79" t="s">
        <v>25</v>
      </c>
      <c r="C14" s="87">
        <v>33</v>
      </c>
      <c r="D14" s="87">
        <v>5</v>
      </c>
      <c r="E14" s="88" t="s">
        <v>115</v>
      </c>
      <c r="F14" s="81">
        <v>0</v>
      </c>
      <c r="G14" s="81">
        <v>0</v>
      </c>
      <c r="H14" s="80">
        <v>1</v>
      </c>
      <c r="I14" s="85">
        <v>216</v>
      </c>
      <c r="J14" s="86">
        <v>16150.92</v>
      </c>
      <c r="K14" s="86">
        <v>0</v>
      </c>
      <c r="L14" s="86">
        <v>0</v>
      </c>
      <c r="M14" s="86">
        <v>0</v>
      </c>
      <c r="N14" s="86">
        <v>0</v>
      </c>
      <c r="O14" s="86">
        <v>0</v>
      </c>
      <c r="P14" s="86">
        <v>0</v>
      </c>
      <c r="Q14" s="83"/>
    </row>
    <row r="15" spans="1:17" ht="24" x14ac:dyDescent="0.25">
      <c r="A15" s="78">
        <v>2026</v>
      </c>
      <c r="B15" s="79" t="s">
        <v>25</v>
      </c>
      <c r="C15" s="87">
        <v>33</v>
      </c>
      <c r="D15" s="87">
        <v>5</v>
      </c>
      <c r="E15" s="88" t="s">
        <v>115</v>
      </c>
      <c r="F15" s="81">
        <v>0</v>
      </c>
      <c r="G15" s="81">
        <v>0</v>
      </c>
      <c r="H15" s="80">
        <v>1</v>
      </c>
      <c r="I15" s="90">
        <v>212</v>
      </c>
      <c r="J15" s="91">
        <v>0</v>
      </c>
      <c r="K15" s="91">
        <v>30000</v>
      </c>
      <c r="L15" s="91">
        <v>30000</v>
      </c>
      <c r="M15" s="91">
        <v>25000.12</v>
      </c>
      <c r="N15" s="91">
        <v>25000.12</v>
      </c>
      <c r="O15" s="91">
        <v>25000.12</v>
      </c>
      <c r="P15" s="91">
        <v>25000.12</v>
      </c>
      <c r="Q15" s="83"/>
    </row>
    <row r="16" spans="1:17" ht="24" x14ac:dyDescent="0.25">
      <c r="A16" s="78">
        <v>2026</v>
      </c>
      <c r="B16" s="79" t="s">
        <v>25</v>
      </c>
      <c r="C16" s="87">
        <v>33</v>
      </c>
      <c r="D16" s="87">
        <v>5</v>
      </c>
      <c r="E16" s="88" t="s">
        <v>115</v>
      </c>
      <c r="F16" s="81">
        <v>0</v>
      </c>
      <c r="G16" s="81">
        <v>0</v>
      </c>
      <c r="H16" s="80">
        <v>1</v>
      </c>
      <c r="I16" s="90">
        <v>221</v>
      </c>
      <c r="J16" s="91">
        <v>6843.96</v>
      </c>
      <c r="K16" s="91">
        <v>86279.5</v>
      </c>
      <c r="L16" s="91">
        <v>86279.5</v>
      </c>
      <c r="M16" s="91">
        <v>0</v>
      </c>
      <c r="N16" s="91">
        <v>0</v>
      </c>
      <c r="O16" s="91">
        <v>0</v>
      </c>
      <c r="P16" s="91">
        <v>0</v>
      </c>
      <c r="Q16" s="83"/>
    </row>
    <row r="17" spans="1:17" ht="24" x14ac:dyDescent="0.25">
      <c r="A17" s="78">
        <v>2026</v>
      </c>
      <c r="B17" s="79" t="s">
        <v>25</v>
      </c>
      <c r="C17" s="87">
        <v>33</v>
      </c>
      <c r="D17" s="87">
        <v>5</v>
      </c>
      <c r="E17" s="88" t="s">
        <v>115</v>
      </c>
      <c r="F17" s="81">
        <v>0</v>
      </c>
      <c r="G17" s="81">
        <v>0</v>
      </c>
      <c r="H17" s="80">
        <v>1</v>
      </c>
      <c r="I17" s="90">
        <v>246</v>
      </c>
      <c r="J17" s="91">
        <v>306177.59999999998</v>
      </c>
      <c r="K17" s="91">
        <v>5000</v>
      </c>
      <c r="L17" s="91">
        <v>5000</v>
      </c>
      <c r="M17" s="91">
        <v>4214</v>
      </c>
      <c r="N17" s="91">
        <v>4214</v>
      </c>
      <c r="O17" s="91">
        <v>4214</v>
      </c>
      <c r="P17" s="91">
        <v>4214</v>
      </c>
      <c r="Q17" s="83"/>
    </row>
    <row r="18" spans="1:17" ht="24" x14ac:dyDescent="0.25">
      <c r="A18" s="78">
        <v>2026</v>
      </c>
      <c r="B18" s="79" t="s">
        <v>25</v>
      </c>
      <c r="C18" s="87">
        <v>33</v>
      </c>
      <c r="D18" s="87">
        <v>5</v>
      </c>
      <c r="E18" s="88" t="s">
        <v>115</v>
      </c>
      <c r="F18" s="81">
        <v>0</v>
      </c>
      <c r="G18" s="81">
        <v>0</v>
      </c>
      <c r="H18" s="80">
        <v>1</v>
      </c>
      <c r="I18" s="90">
        <v>248</v>
      </c>
      <c r="J18" s="91">
        <v>6103.56</v>
      </c>
      <c r="K18" s="91">
        <v>5000</v>
      </c>
      <c r="L18" s="91">
        <v>5000</v>
      </c>
      <c r="M18" s="91">
        <v>4512.5400000000009</v>
      </c>
      <c r="N18" s="91">
        <v>4512.5400000000009</v>
      </c>
      <c r="O18" s="91">
        <v>4512.5400000000009</v>
      </c>
      <c r="P18" s="91">
        <v>4512.5400000000009</v>
      </c>
      <c r="Q18" s="83"/>
    </row>
    <row r="19" spans="1:17" ht="24" x14ac:dyDescent="0.25">
      <c r="A19" s="78">
        <v>2026</v>
      </c>
      <c r="B19" s="79" t="s">
        <v>25</v>
      </c>
      <c r="C19" s="87">
        <v>33</v>
      </c>
      <c r="D19" s="87">
        <v>5</v>
      </c>
      <c r="E19" s="88" t="s">
        <v>115</v>
      </c>
      <c r="F19" s="81">
        <v>0</v>
      </c>
      <c r="G19" s="81">
        <v>0</v>
      </c>
      <c r="H19" s="80">
        <v>1</v>
      </c>
      <c r="I19" s="90">
        <v>249</v>
      </c>
      <c r="J19" s="91">
        <v>300000</v>
      </c>
      <c r="K19" s="91">
        <v>1252.8</v>
      </c>
      <c r="L19" s="91">
        <v>1252.8</v>
      </c>
      <c r="M19" s="91">
        <v>540</v>
      </c>
      <c r="N19" s="91">
        <v>540</v>
      </c>
      <c r="O19" s="91">
        <v>540</v>
      </c>
      <c r="P19" s="91">
        <v>540</v>
      </c>
      <c r="Q19" s="83"/>
    </row>
    <row r="20" spans="1:17" ht="24" x14ac:dyDescent="0.25">
      <c r="A20" s="78">
        <v>2026</v>
      </c>
      <c r="B20" s="79" t="s">
        <v>25</v>
      </c>
      <c r="C20" s="87">
        <v>33</v>
      </c>
      <c r="D20" s="87">
        <v>5</v>
      </c>
      <c r="E20" s="88" t="s">
        <v>115</v>
      </c>
      <c r="F20" s="81">
        <v>0</v>
      </c>
      <c r="G20" s="81">
        <v>0</v>
      </c>
      <c r="H20" s="80">
        <v>1</v>
      </c>
      <c r="I20" s="90">
        <v>251</v>
      </c>
      <c r="J20" s="91">
        <v>6997.08</v>
      </c>
      <c r="K20" s="91">
        <v>10000</v>
      </c>
      <c r="L20" s="91">
        <v>10000</v>
      </c>
      <c r="M20" s="91">
        <v>5605.91</v>
      </c>
      <c r="N20" s="91">
        <v>5605.91</v>
      </c>
      <c r="O20" s="91">
        <v>5605.91</v>
      </c>
      <c r="P20" s="91">
        <v>5605.91</v>
      </c>
      <c r="Q20" s="83"/>
    </row>
    <row r="21" spans="1:17" ht="24" x14ac:dyDescent="0.25">
      <c r="A21" s="78">
        <v>2026</v>
      </c>
      <c r="B21" s="79" t="s">
        <v>25</v>
      </c>
      <c r="C21" s="87">
        <v>33</v>
      </c>
      <c r="D21" s="87">
        <v>5</v>
      </c>
      <c r="E21" s="88" t="s">
        <v>115</v>
      </c>
      <c r="F21" s="81">
        <v>0</v>
      </c>
      <c r="G21" s="81">
        <v>0</v>
      </c>
      <c r="H21" s="80">
        <v>1</v>
      </c>
      <c r="I21" s="90">
        <v>253</v>
      </c>
      <c r="J21" s="91">
        <v>1074.48</v>
      </c>
      <c r="K21" s="91">
        <v>10000</v>
      </c>
      <c r="L21" s="91">
        <v>10000</v>
      </c>
      <c r="M21" s="91">
        <v>7214.82</v>
      </c>
      <c r="N21" s="91">
        <v>7214.82</v>
      </c>
      <c r="O21" s="91">
        <v>7214.82</v>
      </c>
      <c r="P21" s="91">
        <v>7214.82</v>
      </c>
      <c r="Q21" s="83"/>
    </row>
    <row r="22" spans="1:17" ht="24" x14ac:dyDescent="0.25">
      <c r="A22" s="78">
        <v>2026</v>
      </c>
      <c r="B22" s="79" t="s">
        <v>25</v>
      </c>
      <c r="C22" s="87">
        <v>33</v>
      </c>
      <c r="D22" s="87">
        <v>5</v>
      </c>
      <c r="E22" s="88" t="s">
        <v>115</v>
      </c>
      <c r="F22" s="81">
        <v>0</v>
      </c>
      <c r="G22" s="81">
        <v>0</v>
      </c>
      <c r="H22" s="80">
        <v>1</v>
      </c>
      <c r="I22" s="90">
        <v>257</v>
      </c>
      <c r="J22" s="91">
        <v>0</v>
      </c>
      <c r="K22" s="91">
        <v>394739.51</v>
      </c>
      <c r="L22" s="91">
        <v>394739.51</v>
      </c>
      <c r="M22" s="91">
        <v>0</v>
      </c>
      <c r="N22" s="91">
        <v>0</v>
      </c>
      <c r="O22" s="91">
        <v>0</v>
      </c>
      <c r="P22" s="91">
        <v>0</v>
      </c>
      <c r="Q22" s="83"/>
    </row>
    <row r="23" spans="1:17" ht="24" x14ac:dyDescent="0.25">
      <c r="A23" s="78">
        <v>2026</v>
      </c>
      <c r="B23" s="79" t="s">
        <v>25</v>
      </c>
      <c r="C23" s="87">
        <v>33</v>
      </c>
      <c r="D23" s="87">
        <v>5</v>
      </c>
      <c r="E23" s="88" t="s">
        <v>115</v>
      </c>
      <c r="F23" s="81">
        <v>0</v>
      </c>
      <c r="G23" s="81">
        <v>0</v>
      </c>
      <c r="H23" s="80">
        <v>1</v>
      </c>
      <c r="I23" s="90">
        <v>261</v>
      </c>
      <c r="J23" s="91">
        <v>2057768.28</v>
      </c>
      <c r="K23" s="91">
        <v>450000</v>
      </c>
      <c r="L23" s="91">
        <v>450000</v>
      </c>
      <c r="M23" s="91">
        <v>426579.13</v>
      </c>
      <c r="N23" s="91">
        <v>426579.13</v>
      </c>
      <c r="O23" s="91">
        <v>426579.13</v>
      </c>
      <c r="P23" s="91">
        <v>426579.13</v>
      </c>
      <c r="Q23" s="83"/>
    </row>
    <row r="24" spans="1:17" ht="24" x14ac:dyDescent="0.25">
      <c r="A24" s="78">
        <v>2026</v>
      </c>
      <c r="B24" s="79" t="s">
        <v>25</v>
      </c>
      <c r="C24" s="87">
        <v>33</v>
      </c>
      <c r="D24" s="87">
        <v>5</v>
      </c>
      <c r="E24" s="88" t="s">
        <v>115</v>
      </c>
      <c r="F24" s="81">
        <v>0</v>
      </c>
      <c r="G24" s="81">
        <v>0</v>
      </c>
      <c r="H24" s="80">
        <v>1</v>
      </c>
      <c r="I24" s="90">
        <v>271</v>
      </c>
      <c r="J24" s="91">
        <v>107184</v>
      </c>
      <c r="K24" s="91">
        <v>0</v>
      </c>
      <c r="L24" s="91">
        <v>0</v>
      </c>
      <c r="M24" s="91">
        <v>0</v>
      </c>
      <c r="N24" s="91">
        <v>0</v>
      </c>
      <c r="O24" s="91">
        <v>0</v>
      </c>
      <c r="P24" s="91">
        <v>0</v>
      </c>
      <c r="Q24" s="83"/>
    </row>
    <row r="25" spans="1:17" ht="24" x14ac:dyDescent="0.25">
      <c r="A25" s="78">
        <v>2026</v>
      </c>
      <c r="B25" s="79" t="s">
        <v>25</v>
      </c>
      <c r="C25" s="87">
        <v>33</v>
      </c>
      <c r="D25" s="87">
        <v>5</v>
      </c>
      <c r="E25" s="88" t="s">
        <v>115</v>
      </c>
      <c r="F25" s="81">
        <v>0</v>
      </c>
      <c r="G25" s="81">
        <v>0</v>
      </c>
      <c r="H25" s="80">
        <v>1</v>
      </c>
      <c r="I25" s="90">
        <v>283</v>
      </c>
      <c r="J25" s="91">
        <v>0</v>
      </c>
      <c r="K25" s="91">
        <v>51800</v>
      </c>
      <c r="L25" s="91">
        <v>51800</v>
      </c>
      <c r="M25" s="91">
        <v>0</v>
      </c>
      <c r="N25" s="91">
        <v>0</v>
      </c>
      <c r="O25" s="91">
        <v>0</v>
      </c>
      <c r="P25" s="91">
        <v>0</v>
      </c>
      <c r="Q25" s="83"/>
    </row>
    <row r="26" spans="1:17" ht="24" x14ac:dyDescent="0.25">
      <c r="A26" s="78">
        <v>2026</v>
      </c>
      <c r="B26" s="79" t="s">
        <v>25</v>
      </c>
      <c r="C26" s="87">
        <v>33</v>
      </c>
      <c r="D26" s="87">
        <v>5</v>
      </c>
      <c r="E26" s="88" t="s">
        <v>115</v>
      </c>
      <c r="F26" s="81">
        <v>0</v>
      </c>
      <c r="G26" s="81">
        <v>0</v>
      </c>
      <c r="H26" s="80">
        <v>1</v>
      </c>
      <c r="I26" s="90">
        <v>296</v>
      </c>
      <c r="J26" s="91">
        <v>0</v>
      </c>
      <c r="K26" s="91">
        <v>0</v>
      </c>
      <c r="L26" s="91">
        <v>0</v>
      </c>
      <c r="M26" s="91">
        <v>0</v>
      </c>
      <c r="N26" s="91">
        <v>0</v>
      </c>
      <c r="O26" s="91">
        <v>0</v>
      </c>
      <c r="P26" s="91">
        <v>0</v>
      </c>
      <c r="Q26" s="83"/>
    </row>
    <row r="27" spans="1:17" ht="24" x14ac:dyDescent="0.25">
      <c r="A27" s="78">
        <v>2026</v>
      </c>
      <c r="B27" s="79" t="s">
        <v>25</v>
      </c>
      <c r="C27" s="87">
        <v>33</v>
      </c>
      <c r="D27" s="87">
        <v>5</v>
      </c>
      <c r="E27" s="88" t="s">
        <v>115</v>
      </c>
      <c r="F27" s="81">
        <v>0</v>
      </c>
      <c r="G27" s="81">
        <v>0</v>
      </c>
      <c r="H27" s="80">
        <v>1</v>
      </c>
      <c r="I27" s="90">
        <v>297</v>
      </c>
      <c r="J27" s="91">
        <v>0</v>
      </c>
      <c r="K27" s="91">
        <v>0</v>
      </c>
      <c r="L27" s="91">
        <v>0</v>
      </c>
      <c r="M27" s="91">
        <v>0</v>
      </c>
      <c r="N27" s="91">
        <v>0</v>
      </c>
      <c r="O27" s="91">
        <v>0</v>
      </c>
      <c r="P27" s="91">
        <v>0</v>
      </c>
      <c r="Q27" s="83"/>
    </row>
    <row r="28" spans="1:17" ht="24" x14ac:dyDescent="0.25">
      <c r="A28" s="78">
        <v>2026</v>
      </c>
      <c r="B28" s="79" t="s">
        <v>25</v>
      </c>
      <c r="C28" s="87">
        <v>33</v>
      </c>
      <c r="D28" s="87">
        <v>5</v>
      </c>
      <c r="E28" s="88" t="s">
        <v>115</v>
      </c>
      <c r="F28" s="81">
        <v>0</v>
      </c>
      <c r="G28" s="81">
        <v>0</v>
      </c>
      <c r="H28" s="80">
        <v>1</v>
      </c>
      <c r="I28" s="90">
        <v>298</v>
      </c>
      <c r="J28" s="91">
        <v>0</v>
      </c>
      <c r="K28" s="91">
        <f>130000-863.03</f>
        <v>129136.97</v>
      </c>
      <c r="L28" s="91">
        <f>130000-863.03</f>
        <v>129136.97</v>
      </c>
      <c r="M28" s="91">
        <v>0</v>
      </c>
      <c r="N28" s="91">
        <v>0</v>
      </c>
      <c r="O28" s="91">
        <v>0</v>
      </c>
      <c r="P28" s="91">
        <v>0</v>
      </c>
      <c r="Q28" s="83"/>
    </row>
    <row r="29" spans="1:17" ht="24" x14ac:dyDescent="0.25">
      <c r="A29" s="78">
        <v>2026</v>
      </c>
      <c r="B29" s="79" t="s">
        <v>25</v>
      </c>
      <c r="C29" s="87">
        <v>33</v>
      </c>
      <c r="D29" s="87">
        <v>5</v>
      </c>
      <c r="E29" s="88" t="s">
        <v>115</v>
      </c>
      <c r="F29" s="81">
        <v>0</v>
      </c>
      <c r="G29" s="81">
        <v>0</v>
      </c>
      <c r="H29" s="80">
        <v>1</v>
      </c>
      <c r="I29" s="90">
        <v>311</v>
      </c>
      <c r="J29" s="91">
        <v>1646560.92</v>
      </c>
      <c r="K29" s="91">
        <v>500000</v>
      </c>
      <c r="L29" s="91">
        <v>500000</v>
      </c>
      <c r="M29" s="91">
        <v>496752</v>
      </c>
      <c r="N29" s="91">
        <v>496752</v>
      </c>
      <c r="O29" s="91">
        <v>496752</v>
      </c>
      <c r="P29" s="91">
        <v>496752</v>
      </c>
      <c r="Q29" s="83"/>
    </row>
    <row r="30" spans="1:17" ht="24" x14ac:dyDescent="0.25">
      <c r="A30" s="78">
        <v>2026</v>
      </c>
      <c r="B30" s="79" t="s">
        <v>25</v>
      </c>
      <c r="C30" s="87">
        <v>33</v>
      </c>
      <c r="D30" s="87">
        <v>5</v>
      </c>
      <c r="E30" s="88" t="s">
        <v>115</v>
      </c>
      <c r="F30" s="81">
        <v>0</v>
      </c>
      <c r="G30" s="81">
        <v>0</v>
      </c>
      <c r="H30" s="80">
        <v>1</v>
      </c>
      <c r="I30" s="85">
        <v>326</v>
      </c>
      <c r="J30" s="86">
        <v>18560.04</v>
      </c>
      <c r="K30" s="86">
        <v>0</v>
      </c>
      <c r="L30" s="86">
        <v>0</v>
      </c>
      <c r="M30" s="86">
        <v>0</v>
      </c>
      <c r="N30" s="86">
        <v>0</v>
      </c>
      <c r="O30" s="86">
        <v>0</v>
      </c>
      <c r="P30" s="86">
        <v>0</v>
      </c>
      <c r="Q30" s="83"/>
    </row>
    <row r="31" spans="1:17" ht="24" x14ac:dyDescent="0.25">
      <c r="A31" s="78">
        <v>2026</v>
      </c>
      <c r="B31" s="79" t="s">
        <v>25</v>
      </c>
      <c r="C31" s="87">
        <v>33</v>
      </c>
      <c r="D31" s="87">
        <v>5</v>
      </c>
      <c r="E31" s="88" t="s">
        <v>115</v>
      </c>
      <c r="F31" s="81">
        <v>0</v>
      </c>
      <c r="G31" s="81">
        <v>0</v>
      </c>
      <c r="H31" s="80">
        <v>1</v>
      </c>
      <c r="I31" s="85">
        <v>337</v>
      </c>
      <c r="J31" s="86">
        <v>0</v>
      </c>
      <c r="K31" s="86">
        <v>0</v>
      </c>
      <c r="L31" s="86">
        <v>0</v>
      </c>
      <c r="M31" s="86">
        <v>0</v>
      </c>
      <c r="N31" s="86">
        <v>0</v>
      </c>
      <c r="O31" s="86">
        <v>0</v>
      </c>
      <c r="P31" s="86">
        <v>0</v>
      </c>
      <c r="Q31" s="83"/>
    </row>
    <row r="32" spans="1:17" ht="24" x14ac:dyDescent="0.25">
      <c r="A32" s="78">
        <v>2026</v>
      </c>
      <c r="B32" s="79" t="s">
        <v>25</v>
      </c>
      <c r="C32" s="87">
        <v>33</v>
      </c>
      <c r="D32" s="87">
        <v>5</v>
      </c>
      <c r="E32" s="88" t="s">
        <v>115</v>
      </c>
      <c r="F32" s="81">
        <v>0</v>
      </c>
      <c r="G32" s="81">
        <v>0</v>
      </c>
      <c r="H32" s="80">
        <v>1</v>
      </c>
      <c r="I32" s="85">
        <v>339</v>
      </c>
      <c r="J32" s="86">
        <v>204706.2</v>
      </c>
      <c r="K32" s="86">
        <v>20000</v>
      </c>
      <c r="L32" s="86">
        <v>20000</v>
      </c>
      <c r="M32" s="86">
        <v>13555.2</v>
      </c>
      <c r="N32" s="86">
        <v>13555.2</v>
      </c>
      <c r="O32" s="86">
        <v>13555.2</v>
      </c>
      <c r="P32" s="86">
        <v>13555.2</v>
      </c>
      <c r="Q32" s="83"/>
    </row>
    <row r="33" spans="1:17" ht="24" x14ac:dyDescent="0.25">
      <c r="A33" s="78">
        <v>2026</v>
      </c>
      <c r="B33" s="79" t="s">
        <v>25</v>
      </c>
      <c r="C33" s="87">
        <v>33</v>
      </c>
      <c r="D33" s="87">
        <v>5</v>
      </c>
      <c r="E33" s="88" t="s">
        <v>115</v>
      </c>
      <c r="F33" s="81">
        <v>0</v>
      </c>
      <c r="G33" s="81">
        <v>0</v>
      </c>
      <c r="H33" s="80">
        <v>1</v>
      </c>
      <c r="I33" s="85">
        <v>349</v>
      </c>
      <c r="J33" s="86">
        <v>1805.52</v>
      </c>
      <c r="K33" s="86">
        <v>0</v>
      </c>
      <c r="L33" s="86">
        <v>0</v>
      </c>
      <c r="M33" s="86">
        <v>0</v>
      </c>
      <c r="N33" s="86">
        <v>0</v>
      </c>
      <c r="O33" s="86">
        <v>0</v>
      </c>
      <c r="P33" s="86">
        <v>0</v>
      </c>
      <c r="Q33" s="83"/>
    </row>
    <row r="34" spans="1:17" ht="24" x14ac:dyDescent="0.25">
      <c r="A34" s="78">
        <v>2026</v>
      </c>
      <c r="B34" s="79" t="s">
        <v>25</v>
      </c>
      <c r="C34" s="87">
        <v>33</v>
      </c>
      <c r="D34" s="87">
        <v>5</v>
      </c>
      <c r="E34" s="88" t="s">
        <v>115</v>
      </c>
      <c r="F34" s="81">
        <v>0</v>
      </c>
      <c r="G34" s="81">
        <v>0</v>
      </c>
      <c r="H34" s="80">
        <v>1</v>
      </c>
      <c r="I34" s="85">
        <v>354</v>
      </c>
      <c r="J34" s="86">
        <v>0</v>
      </c>
      <c r="K34" s="86">
        <v>97438</v>
      </c>
      <c r="L34" s="86">
        <v>97438</v>
      </c>
      <c r="M34" s="86">
        <v>0</v>
      </c>
      <c r="N34" s="86">
        <v>0</v>
      </c>
      <c r="O34" s="86">
        <v>0</v>
      </c>
      <c r="P34" s="86">
        <v>0</v>
      </c>
      <c r="Q34" s="83"/>
    </row>
    <row r="35" spans="1:17" ht="24" x14ac:dyDescent="0.25">
      <c r="A35" s="78">
        <v>2026</v>
      </c>
      <c r="B35" s="79" t="s">
        <v>25</v>
      </c>
      <c r="C35" s="87">
        <v>33</v>
      </c>
      <c r="D35" s="87">
        <v>5</v>
      </c>
      <c r="E35" s="88" t="s">
        <v>115</v>
      </c>
      <c r="F35" s="81">
        <v>0</v>
      </c>
      <c r="G35" s="81">
        <v>0</v>
      </c>
      <c r="H35" s="80">
        <v>1</v>
      </c>
      <c r="I35" s="85">
        <v>355</v>
      </c>
      <c r="J35" s="86">
        <v>356466.96</v>
      </c>
      <c r="K35" s="86">
        <v>130000</v>
      </c>
      <c r="L35" s="86">
        <v>130000</v>
      </c>
      <c r="M35" s="86">
        <v>106408.63</v>
      </c>
      <c r="N35" s="86">
        <v>106408.63</v>
      </c>
      <c r="O35" s="86">
        <v>106408.63</v>
      </c>
      <c r="P35" s="86">
        <v>106408.63</v>
      </c>
      <c r="Q35" s="83"/>
    </row>
    <row r="36" spans="1:17" ht="24" x14ac:dyDescent="0.25">
      <c r="A36" s="78">
        <v>2026</v>
      </c>
      <c r="B36" s="79" t="s">
        <v>25</v>
      </c>
      <c r="C36" s="87">
        <v>33</v>
      </c>
      <c r="D36" s="87">
        <v>5</v>
      </c>
      <c r="E36" s="88" t="s">
        <v>115</v>
      </c>
      <c r="F36" s="81">
        <v>0</v>
      </c>
      <c r="G36" s="81">
        <v>0</v>
      </c>
      <c r="H36" s="80">
        <v>1</v>
      </c>
      <c r="I36" s="85">
        <v>356</v>
      </c>
      <c r="J36" s="86">
        <v>0</v>
      </c>
      <c r="K36" s="86">
        <v>0</v>
      </c>
      <c r="L36" s="86">
        <v>0</v>
      </c>
      <c r="M36" s="86">
        <v>0</v>
      </c>
      <c r="N36" s="86">
        <v>0</v>
      </c>
      <c r="O36" s="86">
        <v>0</v>
      </c>
      <c r="P36" s="86">
        <v>0</v>
      </c>
      <c r="Q36" s="83"/>
    </row>
    <row r="37" spans="1:17" ht="24" x14ac:dyDescent="0.25">
      <c r="A37" s="78">
        <v>2026</v>
      </c>
      <c r="B37" s="79" t="s">
        <v>25</v>
      </c>
      <c r="C37" s="87">
        <v>33</v>
      </c>
      <c r="D37" s="87">
        <v>5</v>
      </c>
      <c r="E37" s="88" t="s">
        <v>115</v>
      </c>
      <c r="F37" s="81">
        <v>0</v>
      </c>
      <c r="G37" s="81">
        <v>0</v>
      </c>
      <c r="H37" s="80">
        <v>1</v>
      </c>
      <c r="I37" s="80">
        <v>357</v>
      </c>
      <c r="J37" s="82">
        <v>13123.92</v>
      </c>
      <c r="K37" s="82">
        <v>0</v>
      </c>
      <c r="L37" s="82">
        <v>0</v>
      </c>
      <c r="M37" s="82">
        <v>0</v>
      </c>
      <c r="N37" s="82">
        <v>0</v>
      </c>
      <c r="O37" s="82">
        <v>0</v>
      </c>
      <c r="P37" s="82">
        <v>0</v>
      </c>
      <c r="Q37" s="83"/>
    </row>
    <row r="38" spans="1:17" ht="24" x14ac:dyDescent="0.25">
      <c r="A38" s="78">
        <v>2026</v>
      </c>
      <c r="B38" s="79" t="s">
        <v>25</v>
      </c>
      <c r="C38" s="87">
        <v>33</v>
      </c>
      <c r="D38" s="87">
        <v>5</v>
      </c>
      <c r="E38" s="88" t="s">
        <v>115</v>
      </c>
      <c r="F38" s="81">
        <v>0</v>
      </c>
      <c r="G38" s="81">
        <v>0</v>
      </c>
      <c r="H38" s="80">
        <v>1</v>
      </c>
      <c r="I38" s="80">
        <v>358</v>
      </c>
      <c r="J38" s="82">
        <v>10000</v>
      </c>
      <c r="K38" s="82">
        <v>10000</v>
      </c>
      <c r="L38" s="82">
        <v>10000</v>
      </c>
      <c r="M38" s="82">
        <v>8700</v>
      </c>
      <c r="N38" s="82">
        <v>8700</v>
      </c>
      <c r="O38" s="82">
        <v>8700</v>
      </c>
      <c r="P38" s="82">
        <v>8700</v>
      </c>
      <c r="Q38" s="83"/>
    </row>
    <row r="39" spans="1:17" ht="24" x14ac:dyDescent="0.25">
      <c r="A39" s="78">
        <v>2026</v>
      </c>
      <c r="B39" s="79" t="s">
        <v>25</v>
      </c>
      <c r="C39" s="87">
        <v>33</v>
      </c>
      <c r="D39" s="87">
        <v>5</v>
      </c>
      <c r="E39" s="88" t="s">
        <v>115</v>
      </c>
      <c r="F39" s="81">
        <v>0</v>
      </c>
      <c r="G39" s="81">
        <v>0</v>
      </c>
      <c r="H39" s="80">
        <v>1</v>
      </c>
      <c r="I39" s="90">
        <v>382</v>
      </c>
      <c r="J39" s="91">
        <v>0</v>
      </c>
      <c r="K39" s="91">
        <v>0</v>
      </c>
      <c r="L39" s="91">
        <v>0</v>
      </c>
      <c r="M39" s="91">
        <v>0</v>
      </c>
      <c r="N39" s="91">
        <v>0</v>
      </c>
      <c r="O39" s="91">
        <v>0</v>
      </c>
      <c r="P39" s="91">
        <v>0</v>
      </c>
      <c r="Q39" s="83"/>
    </row>
    <row r="40" spans="1:17" ht="24" x14ac:dyDescent="0.25">
      <c r="A40" s="78">
        <v>2026</v>
      </c>
      <c r="B40" s="79" t="s">
        <v>25</v>
      </c>
      <c r="C40" s="87">
        <v>33</v>
      </c>
      <c r="D40" s="87">
        <v>5</v>
      </c>
      <c r="E40" s="88" t="s">
        <v>115</v>
      </c>
      <c r="F40" s="81">
        <v>0</v>
      </c>
      <c r="G40" s="81">
        <v>0</v>
      </c>
      <c r="H40" s="80">
        <v>1</v>
      </c>
      <c r="I40" s="90">
        <v>392</v>
      </c>
      <c r="J40" s="91">
        <v>81690.960000000006</v>
      </c>
      <c r="K40" s="91">
        <v>81690.960000000006</v>
      </c>
      <c r="L40" s="91">
        <v>81690.960000000006</v>
      </c>
      <c r="M40" s="91">
        <v>27448</v>
      </c>
      <c r="N40" s="91">
        <v>27448</v>
      </c>
      <c r="O40" s="91">
        <v>27448</v>
      </c>
      <c r="P40" s="91">
        <v>27448</v>
      </c>
      <c r="Q40" s="83"/>
    </row>
    <row r="41" spans="1:17" ht="24" x14ac:dyDescent="0.25">
      <c r="A41" s="78">
        <v>2026</v>
      </c>
      <c r="B41" s="79" t="s">
        <v>25</v>
      </c>
      <c r="C41" s="87">
        <v>33</v>
      </c>
      <c r="D41" s="87">
        <v>5</v>
      </c>
      <c r="E41" s="88" t="s">
        <v>115</v>
      </c>
      <c r="F41" s="81">
        <v>0</v>
      </c>
      <c r="G41" s="81">
        <v>0</v>
      </c>
      <c r="H41" s="80">
        <v>1</v>
      </c>
      <c r="I41" s="90">
        <v>394</v>
      </c>
      <c r="J41" s="91">
        <v>0</v>
      </c>
      <c r="K41" s="91">
        <v>69600</v>
      </c>
      <c r="L41" s="91">
        <v>69600</v>
      </c>
      <c r="M41" s="91">
        <v>0</v>
      </c>
      <c r="N41" s="91">
        <v>0</v>
      </c>
      <c r="O41" s="91">
        <v>0</v>
      </c>
      <c r="P41" s="91">
        <v>0</v>
      </c>
      <c r="Q41" s="83"/>
    </row>
    <row r="42" spans="1:17" ht="24" x14ac:dyDescent="0.25">
      <c r="A42" s="78">
        <v>2026</v>
      </c>
      <c r="B42" s="79" t="s">
        <v>25</v>
      </c>
      <c r="C42" s="87">
        <v>33</v>
      </c>
      <c r="D42" s="87">
        <v>5</v>
      </c>
      <c r="E42" s="88" t="s">
        <v>115</v>
      </c>
      <c r="F42" s="81">
        <v>0</v>
      </c>
      <c r="G42" s="81">
        <v>0</v>
      </c>
      <c r="H42" s="80">
        <v>1</v>
      </c>
      <c r="I42" s="80">
        <v>441</v>
      </c>
      <c r="J42" s="82">
        <v>0</v>
      </c>
      <c r="K42" s="82">
        <v>350000</v>
      </c>
      <c r="L42" s="82">
        <v>350000</v>
      </c>
      <c r="M42" s="82">
        <v>25887</v>
      </c>
      <c r="N42" s="82">
        <v>25887</v>
      </c>
      <c r="O42" s="82">
        <v>25887</v>
      </c>
      <c r="P42" s="82">
        <v>25887</v>
      </c>
      <c r="Q42" s="83"/>
    </row>
    <row r="43" spans="1:17" ht="24" x14ac:dyDescent="0.25">
      <c r="A43" s="78">
        <v>2026</v>
      </c>
      <c r="B43" s="79" t="s">
        <v>25</v>
      </c>
      <c r="C43" s="87">
        <v>33</v>
      </c>
      <c r="D43" s="87">
        <v>5</v>
      </c>
      <c r="E43" s="88" t="s">
        <v>115</v>
      </c>
      <c r="F43" s="81">
        <v>0</v>
      </c>
      <c r="G43" s="81">
        <v>0</v>
      </c>
      <c r="H43" s="90">
        <v>2</v>
      </c>
      <c r="I43" s="90">
        <v>515</v>
      </c>
      <c r="J43" s="91">
        <v>0</v>
      </c>
      <c r="K43" s="91">
        <v>0</v>
      </c>
      <c r="L43" s="91">
        <v>0</v>
      </c>
      <c r="M43" s="91">
        <v>0</v>
      </c>
      <c r="N43" s="91">
        <v>0</v>
      </c>
      <c r="O43" s="91">
        <v>0</v>
      </c>
      <c r="P43" s="91">
        <v>0</v>
      </c>
      <c r="Q43" s="176"/>
    </row>
    <row r="44" spans="1:17" ht="24" x14ac:dyDescent="0.25">
      <c r="A44" s="78">
        <v>2026</v>
      </c>
      <c r="B44" s="79" t="s">
        <v>25</v>
      </c>
      <c r="C44" s="87">
        <v>33</v>
      </c>
      <c r="D44" s="87">
        <v>5</v>
      </c>
      <c r="E44" s="88" t="s">
        <v>115</v>
      </c>
      <c r="F44" s="81">
        <v>0</v>
      </c>
      <c r="G44" s="81">
        <v>0</v>
      </c>
      <c r="H44" s="90">
        <v>2</v>
      </c>
      <c r="I44" s="90">
        <v>541</v>
      </c>
      <c r="J44" s="91">
        <v>101049.96</v>
      </c>
      <c r="K44" s="91">
        <v>500000</v>
      </c>
      <c r="L44" s="91">
        <v>500000</v>
      </c>
      <c r="M44" s="91">
        <v>450000</v>
      </c>
      <c r="N44" s="91">
        <v>450000</v>
      </c>
      <c r="O44" s="91">
        <v>450000</v>
      </c>
      <c r="P44" s="91">
        <v>450000</v>
      </c>
      <c r="Q44" s="176"/>
    </row>
    <row r="45" spans="1:17" ht="24" x14ac:dyDescent="0.25">
      <c r="A45" s="78">
        <v>2026</v>
      </c>
      <c r="B45" s="79" t="s">
        <v>25</v>
      </c>
      <c r="C45" s="87">
        <v>33</v>
      </c>
      <c r="D45" s="87">
        <v>5</v>
      </c>
      <c r="E45" s="88" t="s">
        <v>115</v>
      </c>
      <c r="F45" s="81">
        <v>0</v>
      </c>
      <c r="G45" s="81">
        <v>0</v>
      </c>
      <c r="H45" s="90">
        <v>2</v>
      </c>
      <c r="I45" s="90">
        <v>613</v>
      </c>
      <c r="J45" s="91">
        <v>1685909.68</v>
      </c>
      <c r="K45" s="91">
        <v>1685909.68</v>
      </c>
      <c r="L45" s="91">
        <v>1685909.68</v>
      </c>
      <c r="M45" s="91">
        <v>184324</v>
      </c>
      <c r="N45" s="91">
        <v>184324</v>
      </c>
      <c r="O45" s="91">
        <v>184324</v>
      </c>
      <c r="P45" s="91">
        <v>184324</v>
      </c>
      <c r="Q45" s="176"/>
    </row>
    <row r="46" spans="1:17" ht="24" x14ac:dyDescent="0.25">
      <c r="A46" s="78">
        <v>2026</v>
      </c>
      <c r="B46" s="79" t="s">
        <v>25</v>
      </c>
      <c r="C46" s="87">
        <v>33</v>
      </c>
      <c r="D46" s="87">
        <v>5</v>
      </c>
      <c r="E46" s="88" t="s">
        <v>115</v>
      </c>
      <c r="F46" s="81">
        <v>0</v>
      </c>
      <c r="G46" s="81">
        <v>0</v>
      </c>
      <c r="H46" s="90">
        <v>2</v>
      </c>
      <c r="I46" s="90">
        <v>624</v>
      </c>
      <c r="J46" s="91">
        <v>0</v>
      </c>
      <c r="K46" s="91">
        <v>300000</v>
      </c>
      <c r="L46" s="91">
        <v>300000</v>
      </c>
      <c r="M46" s="91">
        <v>244815.18</v>
      </c>
      <c r="N46" s="91">
        <v>244815.18</v>
      </c>
      <c r="O46" s="91">
        <v>244815.18</v>
      </c>
      <c r="P46" s="91">
        <v>244815.18</v>
      </c>
      <c r="Q46" s="176"/>
    </row>
    <row r="47" spans="1:17" ht="24" x14ac:dyDescent="0.25">
      <c r="A47" s="78">
        <v>2026</v>
      </c>
      <c r="B47" s="79" t="s">
        <v>25</v>
      </c>
      <c r="C47" s="87">
        <v>33</v>
      </c>
      <c r="D47" s="87">
        <v>5</v>
      </c>
      <c r="E47" s="88" t="s">
        <v>115</v>
      </c>
      <c r="F47" s="81">
        <v>0</v>
      </c>
      <c r="G47" s="81">
        <v>0</v>
      </c>
      <c r="H47" s="90">
        <v>2</v>
      </c>
      <c r="I47" s="90">
        <v>619</v>
      </c>
      <c r="J47" s="91">
        <v>0</v>
      </c>
      <c r="K47" s="91">
        <v>0</v>
      </c>
      <c r="L47" s="91">
        <v>0</v>
      </c>
      <c r="M47" s="91">
        <v>0</v>
      </c>
      <c r="N47" s="91">
        <v>0</v>
      </c>
      <c r="O47" s="91">
        <v>0</v>
      </c>
      <c r="P47" s="91">
        <v>0</v>
      </c>
      <c r="Q47" s="176"/>
    </row>
    <row r="48" spans="1:17" ht="24" x14ac:dyDescent="0.25">
      <c r="A48" s="78">
        <v>2026</v>
      </c>
      <c r="B48" s="79" t="s">
        <v>25</v>
      </c>
      <c r="C48" s="87">
        <v>33</v>
      </c>
      <c r="D48" s="87">
        <v>5</v>
      </c>
      <c r="E48" s="88" t="s">
        <v>115</v>
      </c>
      <c r="F48" s="81">
        <v>0</v>
      </c>
      <c r="G48" s="81">
        <v>0</v>
      </c>
      <c r="H48" s="90">
        <v>2</v>
      </c>
      <c r="I48" s="90">
        <v>611</v>
      </c>
      <c r="J48" s="91">
        <v>0</v>
      </c>
      <c r="K48" s="91">
        <v>0</v>
      </c>
      <c r="L48" s="91">
        <v>0</v>
      </c>
      <c r="M48" s="91">
        <v>0</v>
      </c>
      <c r="N48" s="91">
        <v>0</v>
      </c>
      <c r="O48" s="91">
        <v>0</v>
      </c>
      <c r="P48" s="91">
        <v>0</v>
      </c>
      <c r="Q48" s="176"/>
    </row>
    <row r="49" spans="1:17" ht="24" x14ac:dyDescent="0.25">
      <c r="A49" s="78">
        <v>2026</v>
      </c>
      <c r="B49" s="79" t="s">
        <v>25</v>
      </c>
      <c r="C49" s="87">
        <v>33</v>
      </c>
      <c r="D49" s="87">
        <v>5</v>
      </c>
      <c r="E49" s="88" t="s">
        <v>115</v>
      </c>
      <c r="F49" s="81">
        <v>0</v>
      </c>
      <c r="G49" s="81">
        <v>0</v>
      </c>
      <c r="H49" s="90">
        <v>2</v>
      </c>
      <c r="I49" s="90">
        <v>613</v>
      </c>
      <c r="J49" s="91">
        <v>0</v>
      </c>
      <c r="K49" s="91">
        <v>0</v>
      </c>
      <c r="L49" s="91">
        <v>0</v>
      </c>
      <c r="M49" s="91">
        <v>0</v>
      </c>
      <c r="N49" s="91">
        <v>0</v>
      </c>
      <c r="O49" s="91">
        <v>0</v>
      </c>
      <c r="P49" s="91">
        <v>0</v>
      </c>
      <c r="Q49" s="176"/>
    </row>
    <row r="50" spans="1:17" x14ac:dyDescent="0.25">
      <c r="A50" s="1"/>
      <c r="B50" s="1"/>
      <c r="C50" s="33"/>
      <c r="D50" s="34"/>
      <c r="E50" s="34"/>
      <c r="J50" s="10"/>
      <c r="K50" s="177"/>
      <c r="L50" s="10"/>
      <c r="M50" s="10"/>
      <c r="N50" s="10"/>
      <c r="O50" s="10"/>
      <c r="P50" s="10"/>
      <c r="Q50" s="10"/>
    </row>
    <row r="51" spans="1:17" x14ac:dyDescent="0.25">
      <c r="A51" s="1"/>
      <c r="B51" s="105" t="s">
        <v>108</v>
      </c>
      <c r="C51" s="105"/>
      <c r="D51" s="105"/>
      <c r="E51" s="105"/>
      <c r="F51" s="32"/>
      <c r="G51" s="32"/>
      <c r="H51" s="32"/>
      <c r="I51" s="32"/>
      <c r="J51" s="8"/>
      <c r="K51" s="178"/>
      <c r="L51" s="178"/>
      <c r="M51" s="10"/>
      <c r="N51" s="2"/>
      <c r="O51" s="2"/>
      <c r="P51" s="10"/>
      <c r="Q51" s="10"/>
    </row>
    <row r="52" spans="1:17" x14ac:dyDescent="0.25">
      <c r="A52" s="1"/>
      <c r="J52" s="8"/>
      <c r="K52" s="178"/>
      <c r="L52" s="178"/>
      <c r="M52" s="10"/>
      <c r="N52" s="2"/>
      <c r="O52" s="2"/>
      <c r="P52" s="10"/>
      <c r="Q52" s="10"/>
    </row>
    <row r="53" spans="1:17" ht="15.75" thickBot="1" x14ac:dyDescent="0.3">
      <c r="C53" s="15"/>
      <c r="D53" s="14"/>
      <c r="E53" s="14"/>
      <c r="F53" s="14"/>
      <c r="G53" s="14"/>
      <c r="H53" s="14"/>
      <c r="I53" s="14"/>
      <c r="J53" s="14"/>
    </row>
    <row r="54" spans="1:17" x14ac:dyDescent="0.25">
      <c r="C54" s="15"/>
      <c r="D54" s="16"/>
      <c r="E54" s="17"/>
      <c r="F54" s="18"/>
      <c r="G54" s="14"/>
      <c r="H54" s="14"/>
      <c r="J54" s="14"/>
      <c r="M54" s="19"/>
      <c r="N54" s="20"/>
      <c r="O54" s="20"/>
      <c r="P54" s="21"/>
    </row>
    <row r="55" spans="1:17" s="22" customFormat="1" ht="15.75" customHeight="1" thickBot="1" x14ac:dyDescent="0.25">
      <c r="D55" s="112"/>
      <c r="E55" s="113"/>
      <c r="F55" s="114"/>
      <c r="J55" s="23"/>
      <c r="K55" s="23"/>
      <c r="L55" s="23"/>
      <c r="M55" s="112"/>
      <c r="N55" s="113"/>
      <c r="O55" s="113"/>
      <c r="P55" s="114"/>
    </row>
    <row r="56" spans="1:17" s="23" customFormat="1" x14ac:dyDescent="0.25">
      <c r="D56" s="92" t="s">
        <v>116</v>
      </c>
      <c r="E56" s="92"/>
      <c r="F56" s="92"/>
      <c r="L56" s="24"/>
      <c r="M56" s="92" t="s">
        <v>117</v>
      </c>
      <c r="N56" s="92"/>
      <c r="O56" s="92"/>
      <c r="P56" s="92"/>
    </row>
    <row r="57" spans="1:17" s="23" customFormat="1" x14ac:dyDescent="0.25">
      <c r="D57" s="92" t="s">
        <v>27</v>
      </c>
      <c r="E57" s="92"/>
      <c r="F57" s="92"/>
      <c r="L57" s="24"/>
      <c r="M57" s="92" t="s">
        <v>28</v>
      </c>
      <c r="N57" s="92"/>
      <c r="O57" s="92"/>
      <c r="P57" s="92"/>
    </row>
    <row r="58" spans="1:17" ht="22.5" customHeight="1" x14ac:dyDescent="0.25"/>
    <row r="59" spans="1:17" x14ac:dyDescent="0.25">
      <c r="B59" s="30" t="s">
        <v>39</v>
      </c>
      <c r="C59" s="93" t="s">
        <v>118</v>
      </c>
      <c r="D59" s="93"/>
      <c r="E59" s="93"/>
      <c r="F59" s="93"/>
      <c r="G59" s="93"/>
      <c r="H59" s="93"/>
      <c r="I59" s="93"/>
    </row>
    <row r="60" spans="1:17" x14ac:dyDescent="0.25">
      <c r="B60" s="30" t="s">
        <v>40</v>
      </c>
      <c r="C60" s="93" t="s">
        <v>43</v>
      </c>
      <c r="D60" s="93"/>
      <c r="E60" s="93"/>
      <c r="F60" s="93"/>
      <c r="G60" s="93"/>
      <c r="H60" s="93"/>
      <c r="I60" s="93"/>
    </row>
    <row r="61" spans="1:17" x14ac:dyDescent="0.25">
      <c r="B61" s="30" t="s">
        <v>41</v>
      </c>
      <c r="C61" s="93" t="s">
        <v>119</v>
      </c>
      <c r="D61" s="93"/>
      <c r="E61" s="93"/>
      <c r="F61" s="93"/>
      <c r="G61" s="93"/>
      <c r="H61" s="93"/>
      <c r="I61" s="93"/>
    </row>
    <row r="62" spans="1:17" x14ac:dyDescent="0.25">
      <c r="B62" s="31" t="s">
        <v>42</v>
      </c>
      <c r="C62" s="109" t="s">
        <v>44</v>
      </c>
      <c r="D62" s="110"/>
      <c r="E62" s="110"/>
      <c r="F62" s="110"/>
      <c r="G62" s="110"/>
      <c r="H62" s="110"/>
      <c r="I62" s="111"/>
    </row>
    <row r="64" spans="1:17" ht="30" customHeight="1" x14ac:dyDescent="0.25">
      <c r="B64" s="102" t="s">
        <v>48</v>
      </c>
      <c r="C64" s="102"/>
      <c r="D64" s="102"/>
      <c r="E64" s="102"/>
      <c r="F64" s="103" t="s">
        <v>49</v>
      </c>
      <c r="G64" s="103"/>
      <c r="H64" s="103"/>
      <c r="I64" s="103"/>
    </row>
  </sheetData>
  <mergeCells count="26">
    <mergeCell ref="B64:E64"/>
    <mergeCell ref="F64:I64"/>
    <mergeCell ref="A3:Q3"/>
    <mergeCell ref="B51:E51"/>
    <mergeCell ref="C10:E10"/>
    <mergeCell ref="J10:P10"/>
    <mergeCell ref="H12:Q12"/>
    <mergeCell ref="A12:E12"/>
    <mergeCell ref="C60:I60"/>
    <mergeCell ref="C61:I61"/>
    <mergeCell ref="C62:I62"/>
    <mergeCell ref="D57:F57"/>
    <mergeCell ref="M57:P57"/>
    <mergeCell ref="A10:A11"/>
    <mergeCell ref="D55:F55"/>
    <mergeCell ref="M55:P55"/>
    <mergeCell ref="D56:F56"/>
    <mergeCell ref="M56:P56"/>
    <mergeCell ref="C59:I59"/>
    <mergeCell ref="A2:Q2"/>
    <mergeCell ref="A4:Q4"/>
    <mergeCell ref="B6:C6"/>
    <mergeCell ref="G6:I6"/>
    <mergeCell ref="B7:C7"/>
    <mergeCell ref="B10:B11"/>
    <mergeCell ref="H10:I10"/>
  </mergeCells>
  <printOptions horizontalCentered="1"/>
  <pageMargins left="0.2" right="0" top="0.57999999999999996" bottom="0" header="0" footer="0"/>
  <pageSetup scale="4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6"/>
  <sheetViews>
    <sheetView view="pageBreakPreview" zoomScaleNormal="100" zoomScaleSheetLayoutView="100" workbookViewId="0">
      <selection activeCell="B1" sqref="B1"/>
    </sheetView>
  </sheetViews>
  <sheetFormatPr baseColWidth="10" defaultColWidth="9.140625" defaultRowHeight="12" x14ac:dyDescent="0.2"/>
  <cols>
    <col min="1" max="1" width="17.42578125" style="22" customWidth="1"/>
    <col min="2" max="2" width="31.140625" style="22" customWidth="1"/>
    <col min="3" max="3" width="5.7109375" style="22" bestFit="1" customWidth="1"/>
    <col min="4" max="4" width="6.85546875" style="22" customWidth="1"/>
    <col min="5" max="5" width="22.28515625" style="22" customWidth="1"/>
    <col min="6" max="7" width="9.7109375" style="22" customWidth="1"/>
    <col min="8" max="14" width="16" style="22" customWidth="1"/>
    <col min="15" max="15" width="24.28515625" style="22" customWidth="1"/>
    <col min="16" max="16384" width="9.140625" style="22"/>
  </cols>
  <sheetData>
    <row r="1" spans="1:15" ht="15.75" x14ac:dyDescent="0.25">
      <c r="B1" s="63" t="s">
        <v>29</v>
      </c>
      <c r="O1" s="35" t="s">
        <v>92</v>
      </c>
    </row>
    <row r="2" spans="1:15" s="4" customFormat="1" ht="20.25" x14ac:dyDescent="0.25">
      <c r="A2" s="94" t="s">
        <v>0</v>
      </c>
      <c r="B2" s="94"/>
      <c r="C2" s="94"/>
      <c r="D2" s="94"/>
      <c r="E2" s="94"/>
      <c r="F2" s="94"/>
      <c r="G2" s="94"/>
      <c r="H2" s="94"/>
      <c r="I2" s="94"/>
      <c r="J2" s="94"/>
      <c r="K2" s="94"/>
      <c r="L2" s="94"/>
      <c r="M2" s="94"/>
      <c r="N2" s="94"/>
      <c r="O2" s="94"/>
    </row>
    <row r="3" spans="1:15" customFormat="1" ht="15" x14ac:dyDescent="0.25">
      <c r="A3" s="104"/>
      <c r="B3" s="104"/>
      <c r="C3" s="104"/>
      <c r="D3" s="104"/>
      <c r="E3" s="104"/>
      <c r="F3" s="104"/>
      <c r="G3" s="104"/>
      <c r="H3" s="104"/>
      <c r="I3" s="104"/>
      <c r="J3" s="104"/>
      <c r="K3" s="104"/>
      <c r="L3" s="104"/>
      <c r="M3" s="104"/>
      <c r="N3" s="104"/>
      <c r="O3" s="104"/>
    </row>
    <row r="4" spans="1:15" s="4" customFormat="1" ht="18" x14ac:dyDescent="0.25">
      <c r="A4" s="95" t="s">
        <v>30</v>
      </c>
      <c r="B4" s="95"/>
      <c r="C4" s="95"/>
      <c r="D4" s="95"/>
      <c r="E4" s="95"/>
      <c r="F4" s="95"/>
      <c r="G4" s="95"/>
      <c r="H4" s="95"/>
      <c r="I4" s="95"/>
      <c r="J4" s="95"/>
      <c r="K4" s="95"/>
      <c r="L4" s="95"/>
      <c r="M4" s="95"/>
      <c r="N4" s="95"/>
      <c r="O4" s="95"/>
    </row>
    <row r="5" spans="1:15" x14ac:dyDescent="0.2">
      <c r="O5" s="3"/>
    </row>
    <row r="6" spans="1:15" s="25" customFormat="1" ht="12.75" thickBot="1" x14ac:dyDescent="0.25">
      <c r="A6" s="72" t="s">
        <v>2</v>
      </c>
      <c r="B6" s="116" t="s">
        <v>38</v>
      </c>
      <c r="C6" s="117"/>
      <c r="E6" s="71" t="s">
        <v>3</v>
      </c>
      <c r="F6" s="126" t="s">
        <v>109</v>
      </c>
      <c r="G6" s="126"/>
    </row>
    <row r="7" spans="1:15" s="25" customFormat="1" ht="13.5" thickTop="1" thickBot="1" x14ac:dyDescent="0.25">
      <c r="A7" s="73" t="s">
        <v>5</v>
      </c>
      <c r="B7" s="118" t="s">
        <v>45</v>
      </c>
      <c r="C7" s="119"/>
      <c r="E7" s="40"/>
    </row>
    <row r="8" spans="1:15" ht="12" customHeight="1" thickTop="1" x14ac:dyDescent="0.2"/>
    <row r="10" spans="1:15" ht="22.5" customHeight="1" x14ac:dyDescent="0.2">
      <c r="A10" s="101" t="s">
        <v>31</v>
      </c>
      <c r="B10" s="101"/>
      <c r="C10" s="101"/>
      <c r="D10" s="101"/>
      <c r="E10" s="101"/>
      <c r="F10" s="101" t="s">
        <v>32</v>
      </c>
      <c r="G10" s="101"/>
      <c r="H10" s="101" t="s">
        <v>33</v>
      </c>
      <c r="I10" s="101"/>
      <c r="J10" s="101"/>
      <c r="K10" s="101"/>
      <c r="L10" s="101"/>
      <c r="M10" s="101"/>
      <c r="N10" s="101"/>
      <c r="O10" s="101"/>
    </row>
    <row r="11" spans="1:15" ht="22.5" customHeight="1" x14ac:dyDescent="0.2">
      <c r="A11" s="70" t="s">
        <v>34</v>
      </c>
      <c r="B11" s="70" t="s">
        <v>4</v>
      </c>
      <c r="C11" s="70" t="s">
        <v>8</v>
      </c>
      <c r="D11" s="70" t="s">
        <v>11</v>
      </c>
      <c r="E11" s="70" t="s">
        <v>12</v>
      </c>
      <c r="F11" s="66" t="s">
        <v>35</v>
      </c>
      <c r="G11" s="66" t="s">
        <v>36</v>
      </c>
      <c r="H11" s="66" t="s">
        <v>17</v>
      </c>
      <c r="I11" s="66" t="s">
        <v>18</v>
      </c>
      <c r="J11" s="66" t="s">
        <v>19</v>
      </c>
      <c r="K11" s="66" t="s">
        <v>20</v>
      </c>
      <c r="L11" s="66" t="s">
        <v>21</v>
      </c>
      <c r="M11" s="66" t="s">
        <v>22</v>
      </c>
      <c r="N11" s="66" t="s">
        <v>23</v>
      </c>
      <c r="O11" s="66" t="s">
        <v>24</v>
      </c>
    </row>
    <row r="12" spans="1:15" x14ac:dyDescent="0.2">
      <c r="A12" s="36"/>
      <c r="B12" s="36"/>
      <c r="C12" s="36"/>
      <c r="D12" s="37"/>
      <c r="E12" s="36"/>
      <c r="F12" s="38"/>
      <c r="G12" s="38"/>
      <c r="H12" s="38">
        <v>0</v>
      </c>
      <c r="I12" s="38">
        <v>0</v>
      </c>
      <c r="J12" s="38">
        <v>0</v>
      </c>
      <c r="K12" s="38">
        <v>0</v>
      </c>
      <c r="L12" s="38">
        <v>0</v>
      </c>
      <c r="M12" s="38">
        <v>0</v>
      </c>
      <c r="N12" s="38">
        <v>0</v>
      </c>
      <c r="O12" s="36" t="s">
        <v>26</v>
      </c>
    </row>
    <row r="13" spans="1:15" x14ac:dyDescent="0.2">
      <c r="A13" s="36"/>
      <c r="B13" s="36"/>
      <c r="C13" s="36"/>
      <c r="D13" s="37"/>
      <c r="E13" s="36"/>
      <c r="F13" s="39"/>
      <c r="G13" s="39"/>
      <c r="H13" s="38">
        <v>0</v>
      </c>
      <c r="I13" s="38">
        <v>0</v>
      </c>
      <c r="J13" s="38">
        <v>0</v>
      </c>
      <c r="K13" s="38">
        <v>0</v>
      </c>
      <c r="L13" s="38">
        <v>0</v>
      </c>
      <c r="M13" s="38">
        <v>0</v>
      </c>
      <c r="N13" s="38">
        <v>0</v>
      </c>
      <c r="O13" s="36" t="s">
        <v>26</v>
      </c>
    </row>
    <row r="14" spans="1:15" x14ac:dyDescent="0.2">
      <c r="A14" s="36"/>
      <c r="B14" s="36"/>
      <c r="C14" s="36"/>
      <c r="D14" s="37"/>
      <c r="E14" s="36"/>
      <c r="F14" s="39"/>
      <c r="G14" s="39"/>
      <c r="H14" s="38">
        <v>0</v>
      </c>
      <c r="I14" s="38">
        <v>0</v>
      </c>
      <c r="J14" s="38">
        <v>0</v>
      </c>
      <c r="K14" s="38">
        <v>0</v>
      </c>
      <c r="L14" s="38">
        <v>0</v>
      </c>
      <c r="M14" s="38">
        <v>0</v>
      </c>
      <c r="N14" s="38">
        <v>0</v>
      </c>
      <c r="O14" s="36" t="s">
        <v>26</v>
      </c>
    </row>
    <row r="15" spans="1:15" x14ac:dyDescent="0.2">
      <c r="A15" s="36"/>
      <c r="B15" s="36"/>
      <c r="C15" s="36"/>
      <c r="D15" s="37"/>
      <c r="E15" s="36"/>
      <c r="F15" s="39"/>
      <c r="G15" s="39"/>
      <c r="H15" s="38">
        <v>0</v>
      </c>
      <c r="I15" s="38">
        <v>0</v>
      </c>
      <c r="J15" s="38">
        <v>0</v>
      </c>
      <c r="K15" s="38">
        <v>0</v>
      </c>
      <c r="L15" s="38">
        <v>0</v>
      </c>
      <c r="M15" s="38">
        <v>0</v>
      </c>
      <c r="N15" s="38">
        <v>0</v>
      </c>
      <c r="O15" s="36" t="s">
        <v>26</v>
      </c>
    </row>
    <row r="16" spans="1:15" x14ac:dyDescent="0.2">
      <c r="A16" s="36"/>
      <c r="B16" s="36"/>
      <c r="C16" s="36"/>
      <c r="D16" s="37"/>
      <c r="E16" s="36"/>
      <c r="F16" s="39"/>
      <c r="G16" s="39"/>
      <c r="H16" s="38">
        <v>0</v>
      </c>
      <c r="I16" s="38">
        <v>0</v>
      </c>
      <c r="J16" s="38">
        <v>0</v>
      </c>
      <c r="K16" s="38">
        <v>0</v>
      </c>
      <c r="L16" s="38">
        <v>0</v>
      </c>
      <c r="M16" s="38">
        <v>0</v>
      </c>
      <c r="N16" s="38">
        <v>0</v>
      </c>
      <c r="O16" s="36" t="s">
        <v>26</v>
      </c>
    </row>
    <row r="17" spans="1:15" x14ac:dyDescent="0.2">
      <c r="A17" s="36"/>
      <c r="B17" s="36"/>
      <c r="C17" s="36"/>
      <c r="D17" s="37"/>
      <c r="E17" s="36"/>
      <c r="F17" s="39"/>
      <c r="G17" s="39"/>
      <c r="H17" s="38">
        <v>0</v>
      </c>
      <c r="I17" s="38">
        <v>0</v>
      </c>
      <c r="J17" s="38">
        <v>0</v>
      </c>
      <c r="K17" s="38">
        <v>0</v>
      </c>
      <c r="L17" s="38">
        <v>0</v>
      </c>
      <c r="M17" s="38">
        <v>0</v>
      </c>
      <c r="N17" s="38">
        <v>0</v>
      </c>
      <c r="O17" s="36" t="s">
        <v>26</v>
      </c>
    </row>
    <row r="18" spans="1:15" x14ac:dyDescent="0.2">
      <c r="A18" s="36"/>
      <c r="B18" s="36"/>
      <c r="C18" s="36"/>
      <c r="D18" s="37"/>
      <c r="E18" s="36"/>
      <c r="F18" s="39"/>
      <c r="G18" s="39"/>
      <c r="H18" s="38">
        <v>0</v>
      </c>
      <c r="I18" s="38">
        <v>0</v>
      </c>
      <c r="J18" s="38">
        <v>0</v>
      </c>
      <c r="K18" s="38">
        <v>0</v>
      </c>
      <c r="L18" s="38">
        <v>0</v>
      </c>
      <c r="M18" s="38">
        <v>0</v>
      </c>
      <c r="N18" s="38">
        <v>0</v>
      </c>
      <c r="O18" s="36" t="s">
        <v>26</v>
      </c>
    </row>
    <row r="19" spans="1:15" x14ac:dyDescent="0.2">
      <c r="A19" s="36"/>
      <c r="B19" s="36"/>
      <c r="C19" s="36"/>
      <c r="D19" s="37"/>
      <c r="E19" s="36"/>
      <c r="F19" s="39"/>
      <c r="G19" s="39"/>
      <c r="H19" s="38">
        <v>0</v>
      </c>
      <c r="I19" s="38">
        <v>0</v>
      </c>
      <c r="J19" s="38">
        <v>0</v>
      </c>
      <c r="K19" s="38">
        <v>0</v>
      </c>
      <c r="L19" s="38">
        <v>0</v>
      </c>
      <c r="M19" s="38">
        <v>0</v>
      </c>
      <c r="N19" s="38">
        <v>0</v>
      </c>
      <c r="O19" s="36" t="s">
        <v>26</v>
      </c>
    </row>
    <row r="20" spans="1:15" x14ac:dyDescent="0.2">
      <c r="A20" s="36"/>
      <c r="B20" s="36"/>
      <c r="C20" s="36"/>
      <c r="D20" s="37"/>
      <c r="E20" s="36"/>
      <c r="F20" s="39"/>
      <c r="G20" s="39"/>
      <c r="H20" s="38">
        <v>0</v>
      </c>
      <c r="I20" s="38">
        <v>0</v>
      </c>
      <c r="J20" s="38">
        <v>0</v>
      </c>
      <c r="K20" s="38">
        <v>0</v>
      </c>
      <c r="L20" s="38">
        <v>0</v>
      </c>
      <c r="M20" s="38">
        <v>0</v>
      </c>
      <c r="N20" s="38">
        <v>0</v>
      </c>
      <c r="O20" s="36" t="s">
        <v>26</v>
      </c>
    </row>
    <row r="21" spans="1:15" x14ac:dyDescent="0.2">
      <c r="A21" s="36"/>
      <c r="B21" s="36"/>
      <c r="C21" s="36"/>
      <c r="D21" s="37"/>
      <c r="E21" s="36"/>
      <c r="F21" s="39"/>
      <c r="G21" s="39"/>
      <c r="H21" s="38">
        <v>0</v>
      </c>
      <c r="I21" s="38">
        <v>0</v>
      </c>
      <c r="J21" s="38">
        <v>0</v>
      </c>
      <c r="K21" s="38">
        <v>0</v>
      </c>
      <c r="L21" s="38">
        <v>0</v>
      </c>
      <c r="M21" s="38">
        <v>0</v>
      </c>
      <c r="N21" s="38">
        <v>0</v>
      </c>
      <c r="O21" s="36" t="s">
        <v>26</v>
      </c>
    </row>
    <row r="22" spans="1:15" x14ac:dyDescent="0.2">
      <c r="A22" s="36"/>
      <c r="B22" s="36"/>
      <c r="C22" s="36"/>
      <c r="D22" s="37"/>
      <c r="E22" s="36"/>
      <c r="F22" s="39"/>
      <c r="G22" s="39"/>
      <c r="H22" s="38">
        <v>0</v>
      </c>
      <c r="I22" s="38">
        <v>0</v>
      </c>
      <c r="J22" s="38">
        <v>0</v>
      </c>
      <c r="K22" s="38">
        <v>0</v>
      </c>
      <c r="L22" s="38">
        <v>0</v>
      </c>
      <c r="M22" s="38">
        <v>0</v>
      </c>
      <c r="N22" s="38">
        <v>0</v>
      </c>
      <c r="O22" s="36" t="s">
        <v>26</v>
      </c>
    </row>
    <row r="23" spans="1:15" x14ac:dyDescent="0.2">
      <c r="A23" s="36"/>
      <c r="B23" s="36"/>
      <c r="C23" s="36"/>
      <c r="D23" s="37"/>
      <c r="E23" s="36"/>
      <c r="F23" s="39"/>
      <c r="G23" s="39"/>
      <c r="H23" s="38">
        <v>0</v>
      </c>
      <c r="I23" s="38">
        <v>0</v>
      </c>
      <c r="J23" s="38">
        <v>0</v>
      </c>
      <c r="K23" s="38">
        <v>0</v>
      </c>
      <c r="L23" s="38">
        <v>0</v>
      </c>
      <c r="M23" s="38">
        <v>0</v>
      </c>
      <c r="N23" s="38">
        <v>0</v>
      </c>
      <c r="O23" s="36" t="s">
        <v>26</v>
      </c>
    </row>
    <row r="24" spans="1:15" x14ac:dyDescent="0.2">
      <c r="A24" s="36"/>
      <c r="B24" s="36"/>
      <c r="C24" s="36"/>
      <c r="D24" s="37"/>
      <c r="E24" s="36"/>
      <c r="F24" s="39"/>
      <c r="G24" s="39"/>
      <c r="H24" s="38">
        <v>0</v>
      </c>
      <c r="I24" s="38">
        <v>0</v>
      </c>
      <c r="J24" s="38">
        <v>0</v>
      </c>
      <c r="K24" s="38">
        <v>0</v>
      </c>
      <c r="L24" s="38">
        <v>0</v>
      </c>
      <c r="M24" s="38">
        <v>0</v>
      </c>
      <c r="N24" s="38">
        <v>0</v>
      </c>
      <c r="O24" s="36" t="s">
        <v>26</v>
      </c>
    </row>
    <row r="25" spans="1:15" x14ac:dyDescent="0.2">
      <c r="A25" s="36"/>
      <c r="B25" s="36"/>
      <c r="C25" s="36"/>
      <c r="D25" s="37"/>
      <c r="E25" s="36"/>
      <c r="F25" s="39"/>
      <c r="G25" s="39"/>
      <c r="H25" s="38">
        <v>0</v>
      </c>
      <c r="I25" s="38">
        <v>0</v>
      </c>
      <c r="J25" s="38">
        <v>0</v>
      </c>
      <c r="K25" s="38">
        <v>0</v>
      </c>
      <c r="L25" s="38">
        <v>0</v>
      </c>
      <c r="M25" s="38">
        <v>0</v>
      </c>
      <c r="N25" s="38">
        <v>0</v>
      </c>
      <c r="O25" s="36" t="s">
        <v>26</v>
      </c>
    </row>
    <row r="26" spans="1:15" x14ac:dyDescent="0.2">
      <c r="A26" s="36"/>
      <c r="B26" s="36"/>
      <c r="C26" s="36"/>
      <c r="D26" s="37"/>
      <c r="E26" s="36"/>
      <c r="F26" s="39"/>
      <c r="G26" s="39"/>
      <c r="H26" s="38">
        <v>0</v>
      </c>
      <c r="I26" s="38">
        <v>0</v>
      </c>
      <c r="J26" s="38">
        <v>0</v>
      </c>
      <c r="K26" s="38">
        <v>0</v>
      </c>
      <c r="L26" s="38">
        <v>0</v>
      </c>
      <c r="M26" s="38">
        <v>0</v>
      </c>
      <c r="N26" s="38">
        <v>0</v>
      </c>
      <c r="O26" s="36" t="s">
        <v>26</v>
      </c>
    </row>
    <row r="27" spans="1:15" x14ac:dyDescent="0.2">
      <c r="A27" s="36"/>
      <c r="B27" s="36"/>
      <c r="C27" s="36"/>
      <c r="D27" s="37"/>
      <c r="E27" s="36"/>
      <c r="F27" s="39"/>
      <c r="G27" s="39"/>
      <c r="H27" s="38">
        <v>0</v>
      </c>
      <c r="I27" s="38">
        <v>0</v>
      </c>
      <c r="J27" s="38">
        <v>0</v>
      </c>
      <c r="K27" s="38">
        <v>0</v>
      </c>
      <c r="L27" s="38">
        <v>0</v>
      </c>
      <c r="M27" s="38">
        <v>0</v>
      </c>
      <c r="N27" s="38">
        <v>0</v>
      </c>
      <c r="O27" s="36" t="s">
        <v>26</v>
      </c>
    </row>
    <row r="28" spans="1:15" x14ac:dyDescent="0.2">
      <c r="A28" s="36"/>
      <c r="B28" s="36"/>
      <c r="C28" s="36"/>
      <c r="D28" s="37"/>
      <c r="E28" s="36"/>
      <c r="F28" s="39"/>
      <c r="G28" s="39"/>
      <c r="H28" s="38">
        <v>0</v>
      </c>
      <c r="I28" s="38">
        <v>0</v>
      </c>
      <c r="J28" s="38">
        <v>0</v>
      </c>
      <c r="K28" s="38">
        <v>0</v>
      </c>
      <c r="L28" s="38">
        <v>0</v>
      </c>
      <c r="M28" s="38">
        <v>0</v>
      </c>
      <c r="N28" s="38">
        <v>0</v>
      </c>
      <c r="O28" s="36" t="s">
        <v>26</v>
      </c>
    </row>
    <row r="29" spans="1:15" x14ac:dyDescent="0.2">
      <c r="A29" s="36"/>
      <c r="B29" s="36"/>
      <c r="C29" s="36"/>
      <c r="D29" s="37"/>
      <c r="E29" s="36"/>
      <c r="F29" s="39"/>
      <c r="G29" s="39"/>
      <c r="H29" s="38">
        <v>0</v>
      </c>
      <c r="I29" s="38">
        <v>0</v>
      </c>
      <c r="J29" s="38">
        <v>0</v>
      </c>
      <c r="K29" s="38">
        <v>0</v>
      </c>
      <c r="L29" s="38">
        <v>0</v>
      </c>
      <c r="M29" s="38">
        <v>0</v>
      </c>
      <c r="N29" s="38">
        <v>0</v>
      </c>
      <c r="O29" s="36" t="s">
        <v>26</v>
      </c>
    </row>
    <row r="30" spans="1:15" x14ac:dyDescent="0.2">
      <c r="A30" s="36"/>
      <c r="B30" s="36"/>
      <c r="C30" s="36"/>
      <c r="D30" s="37"/>
      <c r="E30" s="36"/>
      <c r="F30" s="39"/>
      <c r="G30" s="39"/>
      <c r="H30" s="38">
        <v>0</v>
      </c>
      <c r="I30" s="38">
        <v>0</v>
      </c>
      <c r="J30" s="38">
        <v>0</v>
      </c>
      <c r="K30" s="38">
        <v>0</v>
      </c>
      <c r="L30" s="38">
        <v>0</v>
      </c>
      <c r="M30" s="38">
        <v>0</v>
      </c>
      <c r="N30" s="38">
        <v>0</v>
      </c>
      <c r="O30" s="36" t="s">
        <v>26</v>
      </c>
    </row>
    <row r="31" spans="1:15" x14ac:dyDescent="0.2">
      <c r="A31" s="36"/>
      <c r="B31" s="36"/>
      <c r="C31" s="36"/>
      <c r="D31" s="37"/>
      <c r="E31" s="36"/>
      <c r="F31" s="39"/>
      <c r="G31" s="39"/>
      <c r="H31" s="38">
        <v>0</v>
      </c>
      <c r="I31" s="38">
        <v>0</v>
      </c>
      <c r="J31" s="38">
        <v>0</v>
      </c>
      <c r="K31" s="38">
        <v>0</v>
      </c>
      <c r="L31" s="38">
        <v>0</v>
      </c>
      <c r="M31" s="38">
        <v>0</v>
      </c>
      <c r="N31" s="38">
        <v>0</v>
      </c>
      <c r="O31" s="36" t="s">
        <v>26</v>
      </c>
    </row>
    <row r="32" spans="1:15" x14ac:dyDescent="0.2">
      <c r="A32" s="36"/>
      <c r="B32" s="36"/>
      <c r="C32" s="36"/>
      <c r="D32" s="37"/>
      <c r="E32" s="36"/>
      <c r="F32" s="39"/>
      <c r="G32" s="39"/>
      <c r="H32" s="38">
        <v>0</v>
      </c>
      <c r="I32" s="38">
        <v>0</v>
      </c>
      <c r="J32" s="38">
        <v>0</v>
      </c>
      <c r="K32" s="38">
        <v>0</v>
      </c>
      <c r="L32" s="38">
        <v>0</v>
      </c>
      <c r="M32" s="38">
        <v>0</v>
      </c>
      <c r="N32" s="38">
        <v>0</v>
      </c>
      <c r="O32" s="36" t="s">
        <v>26</v>
      </c>
    </row>
    <row r="33" spans="1:18" x14ac:dyDescent="0.2">
      <c r="A33" s="36"/>
      <c r="B33" s="36"/>
      <c r="C33" s="36"/>
      <c r="D33" s="37"/>
      <c r="E33" s="36"/>
      <c r="F33" s="39"/>
      <c r="G33" s="39"/>
      <c r="H33" s="38">
        <v>0</v>
      </c>
      <c r="I33" s="38">
        <v>0</v>
      </c>
      <c r="J33" s="38">
        <v>0</v>
      </c>
      <c r="K33" s="38">
        <v>0</v>
      </c>
      <c r="L33" s="38">
        <v>0</v>
      </c>
      <c r="M33" s="38">
        <v>0</v>
      </c>
      <c r="N33" s="38">
        <v>0</v>
      </c>
      <c r="O33" s="36" t="s">
        <v>26</v>
      </c>
    </row>
    <row r="34" spans="1:18" x14ac:dyDescent="0.2">
      <c r="A34" s="26"/>
      <c r="B34" s="26"/>
      <c r="C34" s="26"/>
      <c r="D34" s="27"/>
      <c r="E34" s="26"/>
      <c r="F34" s="28"/>
      <c r="G34" s="28"/>
      <c r="H34" s="41">
        <f>SUM(H12:H33)</f>
        <v>0</v>
      </c>
      <c r="I34" s="41">
        <f t="shared" ref="I34:N34" si="0">SUM(I12:I33)</f>
        <v>0</v>
      </c>
      <c r="J34" s="41">
        <f t="shared" si="0"/>
        <v>0</v>
      </c>
      <c r="K34" s="41">
        <f t="shared" si="0"/>
        <v>0</v>
      </c>
      <c r="L34" s="41">
        <f t="shared" si="0"/>
        <v>0</v>
      </c>
      <c r="M34" s="41">
        <f t="shared" si="0"/>
        <v>0</v>
      </c>
      <c r="N34" s="41">
        <f t="shared" si="0"/>
        <v>0</v>
      </c>
      <c r="O34" s="26"/>
    </row>
    <row r="35" spans="1:18" ht="20.100000000000001" customHeight="1" x14ac:dyDescent="0.2">
      <c r="A35" s="26"/>
      <c r="B35" s="26"/>
      <c r="C35" s="26"/>
      <c r="D35" s="27"/>
      <c r="E35" s="26"/>
      <c r="F35" s="28"/>
      <c r="G35" s="28"/>
      <c r="H35" s="28"/>
      <c r="I35" s="28"/>
      <c r="J35" s="28"/>
      <c r="K35" s="28"/>
      <c r="L35" s="28"/>
      <c r="M35" s="28"/>
      <c r="N35" s="28"/>
      <c r="O35" s="26"/>
    </row>
    <row r="36" spans="1:18" customFormat="1" ht="15" x14ac:dyDescent="0.25">
      <c r="A36" s="1"/>
      <c r="B36" s="105" t="s">
        <v>108</v>
      </c>
      <c r="C36" s="105"/>
      <c r="D36" s="105"/>
      <c r="E36" s="105"/>
      <c r="F36" s="32"/>
      <c r="G36" s="32"/>
      <c r="H36" s="32"/>
      <c r="I36" s="32"/>
      <c r="J36" s="8"/>
      <c r="K36" s="2"/>
      <c r="L36" s="9"/>
      <c r="M36" s="10"/>
      <c r="N36" s="2"/>
      <c r="O36" s="2"/>
      <c r="P36" s="10"/>
      <c r="Q36" s="10"/>
      <c r="R36" s="11"/>
    </row>
    <row r="37" spans="1:18" customFormat="1" ht="15" x14ac:dyDescent="0.25">
      <c r="A37" s="1"/>
      <c r="C37" s="12"/>
      <c r="J37" s="8"/>
      <c r="K37" s="2"/>
      <c r="L37" s="9"/>
      <c r="M37" s="10"/>
      <c r="N37" s="2"/>
      <c r="O37" s="2"/>
      <c r="P37" s="10"/>
      <c r="Q37" s="10"/>
      <c r="R37" s="11"/>
    </row>
    <row r="38" spans="1:18" customFormat="1" ht="15" x14ac:dyDescent="0.25">
      <c r="A38" s="1"/>
      <c r="C38" s="12"/>
      <c r="J38" s="8"/>
      <c r="K38" s="2"/>
      <c r="L38" s="9"/>
      <c r="M38" s="10"/>
      <c r="N38" s="2"/>
      <c r="O38" s="2"/>
      <c r="P38" s="10"/>
      <c r="Q38" s="10"/>
      <c r="R38" s="11"/>
    </row>
    <row r="39" spans="1:18" customFormat="1" ht="15" x14ac:dyDescent="0.25">
      <c r="A39" s="12"/>
      <c r="C39" s="13"/>
      <c r="D39" s="14"/>
      <c r="E39" s="14"/>
      <c r="F39" s="14"/>
      <c r="G39" s="14"/>
      <c r="H39" s="14"/>
      <c r="I39" s="14"/>
      <c r="J39" s="14"/>
    </row>
    <row r="40" spans="1:18" customFormat="1" ht="15.75" thickBot="1" x14ac:dyDescent="0.3">
      <c r="A40" s="12"/>
      <c r="C40" s="15"/>
      <c r="D40" s="14"/>
      <c r="E40" s="14"/>
      <c r="F40" s="14"/>
      <c r="G40" s="14"/>
      <c r="H40" s="14"/>
      <c r="I40" s="14"/>
      <c r="J40" s="14"/>
    </row>
    <row r="41" spans="1:18" customFormat="1" ht="15" x14ac:dyDescent="0.25">
      <c r="A41" s="12"/>
      <c r="C41" s="127"/>
      <c r="D41" s="128"/>
      <c r="E41" s="128"/>
      <c r="F41" s="129"/>
      <c r="G41" s="14"/>
      <c r="H41" s="14"/>
      <c r="J41" s="14"/>
      <c r="L41" s="120"/>
      <c r="M41" s="121"/>
      <c r="N41" s="122"/>
    </row>
    <row r="42" spans="1:18" ht="15.75" customHeight="1" thickBot="1" x14ac:dyDescent="0.25">
      <c r="C42" s="112"/>
      <c r="D42" s="113"/>
      <c r="E42" s="113"/>
      <c r="F42" s="114"/>
      <c r="J42" s="23"/>
      <c r="K42" s="23"/>
      <c r="L42" s="123"/>
      <c r="M42" s="124"/>
      <c r="N42" s="125"/>
      <c r="O42" s="23"/>
    </row>
    <row r="43" spans="1:18" s="23" customFormat="1" ht="15" x14ac:dyDescent="0.25">
      <c r="C43" s="92" t="s">
        <v>37</v>
      </c>
      <c r="D43" s="92"/>
      <c r="E43" s="92"/>
      <c r="F43" s="92"/>
      <c r="L43" s="92" t="s">
        <v>37</v>
      </c>
      <c r="M43" s="92"/>
      <c r="N43" s="92"/>
      <c r="O43" s="24"/>
      <c r="P43" s="24"/>
    </row>
    <row r="44" spans="1:18" s="23" customFormat="1" ht="15" x14ac:dyDescent="0.25">
      <c r="C44" s="92" t="s">
        <v>27</v>
      </c>
      <c r="D44" s="92"/>
      <c r="E44" s="92"/>
      <c r="F44" s="92"/>
      <c r="L44" s="92" t="s">
        <v>28</v>
      </c>
      <c r="M44" s="92"/>
      <c r="N44" s="92"/>
      <c r="O44" s="24"/>
      <c r="P44" s="24"/>
    </row>
    <row r="45" spans="1:18" customFormat="1" ht="22.5" customHeight="1" x14ac:dyDescent="0.25">
      <c r="A45" s="12"/>
      <c r="C45" s="12"/>
    </row>
    <row r="46" spans="1:18" customFormat="1" ht="27" customHeight="1" x14ac:dyDescent="0.25">
      <c r="A46" s="12"/>
      <c r="B46" s="102" t="s">
        <v>50</v>
      </c>
      <c r="C46" s="102"/>
      <c r="D46" s="102"/>
      <c r="E46" s="102"/>
      <c r="F46" s="115" t="s">
        <v>94</v>
      </c>
      <c r="G46" s="115"/>
      <c r="H46" s="115"/>
      <c r="I46" s="115"/>
    </row>
  </sheetData>
  <mergeCells count="20">
    <mergeCell ref="C41:F41"/>
    <mergeCell ref="C42:F42"/>
    <mergeCell ref="C43:F43"/>
    <mergeCell ref="C44:F44"/>
    <mergeCell ref="B46:E46"/>
    <mergeCell ref="F46:I46"/>
    <mergeCell ref="A2:O2"/>
    <mergeCell ref="A4:O4"/>
    <mergeCell ref="B6:C6"/>
    <mergeCell ref="B7:C7"/>
    <mergeCell ref="A10:E10"/>
    <mergeCell ref="F10:G10"/>
    <mergeCell ref="H10:O10"/>
    <mergeCell ref="B36:E36"/>
    <mergeCell ref="L44:N44"/>
    <mergeCell ref="A3:O3"/>
    <mergeCell ref="L41:N41"/>
    <mergeCell ref="L42:N42"/>
    <mergeCell ref="L43:N43"/>
    <mergeCell ref="F6:G6"/>
  </mergeCells>
  <printOptions horizontalCentered="1"/>
  <pageMargins left="0.39370078740157483" right="0.39370078740157483" top="0.78740157480314965" bottom="0" header="0" footer="0"/>
  <pageSetup scale="5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3"/>
  <sheetViews>
    <sheetView view="pageBreakPreview" topLeftCell="A103" zoomScaleNormal="85" zoomScaleSheetLayoutView="100" workbookViewId="0">
      <selection activeCell="A33" sqref="A33:A36"/>
    </sheetView>
  </sheetViews>
  <sheetFormatPr baseColWidth="10" defaultRowHeight="15" x14ac:dyDescent="0.25"/>
  <cols>
    <col min="1" max="1" width="40.5703125" customWidth="1"/>
    <col min="2" max="2" width="13.85546875" bestFit="1" customWidth="1"/>
    <col min="3" max="5" width="14.140625" bestFit="1" customWidth="1"/>
    <col min="6" max="6" width="14.85546875" bestFit="1" customWidth="1"/>
    <col min="7" max="8" width="14.140625" bestFit="1" customWidth="1"/>
    <col min="9" max="9" width="28.5703125" customWidth="1"/>
  </cols>
  <sheetData>
    <row r="1" spans="1:9" ht="15.75" x14ac:dyDescent="0.25">
      <c r="A1" s="131" t="s">
        <v>51</v>
      </c>
      <c r="B1" s="132"/>
      <c r="C1" s="132"/>
      <c r="D1" s="132"/>
      <c r="E1" s="132"/>
      <c r="F1" s="132"/>
      <c r="G1" s="132"/>
      <c r="H1" s="132"/>
      <c r="I1" s="133"/>
    </row>
    <row r="2" spans="1:9" ht="15.75" x14ac:dyDescent="0.25">
      <c r="A2" s="134" t="s">
        <v>52</v>
      </c>
      <c r="B2" s="135"/>
      <c r="C2" s="135"/>
      <c r="D2" s="135"/>
      <c r="E2" s="135"/>
      <c r="F2" s="135"/>
      <c r="G2" s="135"/>
      <c r="H2" s="135"/>
      <c r="I2" s="136"/>
    </row>
    <row r="3" spans="1:9" ht="15.75" x14ac:dyDescent="0.25">
      <c r="A3" s="134" t="s">
        <v>120</v>
      </c>
      <c r="B3" s="135"/>
      <c r="C3" s="135"/>
      <c r="D3" s="135"/>
      <c r="E3" s="135"/>
      <c r="F3" s="135"/>
      <c r="G3" s="135"/>
      <c r="H3" s="135"/>
      <c r="I3" s="136"/>
    </row>
    <row r="4" spans="1:9" ht="16.5" thickBot="1" x14ac:dyDescent="0.3">
      <c r="A4" s="134" t="s">
        <v>53</v>
      </c>
      <c r="B4" s="135"/>
      <c r="C4" s="135"/>
      <c r="D4" s="135"/>
      <c r="E4" s="135"/>
      <c r="F4" s="135"/>
      <c r="G4" s="135"/>
      <c r="H4" s="135"/>
      <c r="I4" s="136"/>
    </row>
    <row r="5" spans="1:9" ht="19.5" customHeight="1" x14ac:dyDescent="0.25">
      <c r="A5" s="137" t="s">
        <v>54</v>
      </c>
      <c r="B5" s="138"/>
      <c r="C5" s="138"/>
      <c r="D5" s="138"/>
      <c r="E5" s="138"/>
      <c r="F5" s="138"/>
      <c r="G5" s="138"/>
      <c r="H5" s="138"/>
      <c r="I5" s="139"/>
    </row>
    <row r="6" spans="1:9" ht="15.75" thickBot="1" x14ac:dyDescent="0.3">
      <c r="A6" s="140" t="s">
        <v>55</v>
      </c>
      <c r="B6" s="141"/>
      <c r="C6" s="141"/>
      <c r="D6" s="141"/>
      <c r="E6" s="141"/>
      <c r="F6" s="141"/>
      <c r="G6" s="141"/>
      <c r="H6" s="141"/>
      <c r="I6" s="142"/>
    </row>
    <row r="7" spans="1:9" ht="15.75" thickBot="1" x14ac:dyDescent="0.3">
      <c r="A7" s="143" t="s">
        <v>56</v>
      </c>
      <c r="B7" s="143" t="s">
        <v>57</v>
      </c>
      <c r="C7" s="144" t="s">
        <v>58</v>
      </c>
      <c r="D7" s="144"/>
      <c r="E7" s="144"/>
      <c r="F7" s="144" t="s">
        <v>59</v>
      </c>
      <c r="G7" s="144"/>
      <c r="H7" s="144"/>
      <c r="I7" s="145" t="s">
        <v>60</v>
      </c>
    </row>
    <row r="8" spans="1:9" ht="15.75" thickBot="1" x14ac:dyDescent="0.3">
      <c r="A8" s="143"/>
      <c r="B8" s="143"/>
      <c r="C8" s="42" t="s">
        <v>61</v>
      </c>
      <c r="D8" s="42" t="s">
        <v>62</v>
      </c>
      <c r="E8" s="42" t="s">
        <v>63</v>
      </c>
      <c r="F8" s="42" t="s">
        <v>64</v>
      </c>
      <c r="G8" s="42" t="s">
        <v>62</v>
      </c>
      <c r="H8" s="42" t="s">
        <v>63</v>
      </c>
      <c r="I8" s="146"/>
    </row>
    <row r="9" spans="1:9" ht="50.25" customHeight="1" thickBot="1" x14ac:dyDescent="0.3">
      <c r="A9" s="130" t="s">
        <v>65</v>
      </c>
      <c r="B9" s="43" t="s">
        <v>66</v>
      </c>
      <c r="C9" s="44">
        <f>(D9/E9)</f>
        <v>0.21253706476937587</v>
      </c>
      <c r="D9" s="64">
        <v>2558029.7999999998</v>
      </c>
      <c r="E9" s="64">
        <v>12035688</v>
      </c>
      <c r="F9" s="44">
        <f>(G9/H9)</f>
        <v>0.25000008308623489</v>
      </c>
      <c r="G9" s="64">
        <v>3008923</v>
      </c>
      <c r="H9" s="64">
        <f>+E9</f>
        <v>12035688</v>
      </c>
      <c r="I9" s="45"/>
    </row>
    <row r="10" spans="1:9" ht="50.25" customHeight="1" thickBot="1" x14ac:dyDescent="0.3">
      <c r="A10" s="130"/>
      <c r="B10" s="43" t="s">
        <v>67</v>
      </c>
      <c r="C10" s="44">
        <f t="shared" ref="C10:C12" si="0">(D10/E10)</f>
        <v>0.21253706476937587</v>
      </c>
      <c r="D10" s="64">
        <v>2558029.7999999998</v>
      </c>
      <c r="E10" s="64">
        <v>12035688</v>
      </c>
      <c r="F10" s="44">
        <f t="shared" ref="F10:F12" si="1">(G10/H10)</f>
        <v>0.25000020106868837</v>
      </c>
      <c r="G10" s="64">
        <v>3008924.42</v>
      </c>
      <c r="H10" s="64">
        <f>+E10</f>
        <v>12035688</v>
      </c>
      <c r="I10" s="45"/>
    </row>
    <row r="11" spans="1:9" ht="50.25" customHeight="1" thickBot="1" x14ac:dyDescent="0.3">
      <c r="A11" s="130"/>
      <c r="B11" s="43" t="s">
        <v>68</v>
      </c>
      <c r="C11" s="44" t="e">
        <f t="shared" si="0"/>
        <v>#DIV/0!</v>
      </c>
      <c r="D11" s="64"/>
      <c r="E11" s="64"/>
      <c r="F11" s="44" t="e">
        <f t="shared" si="1"/>
        <v>#DIV/0!</v>
      </c>
      <c r="G11" s="45"/>
      <c r="H11" s="45"/>
      <c r="I11" s="45"/>
    </row>
    <row r="12" spans="1:9" ht="50.25" customHeight="1" thickBot="1" x14ac:dyDescent="0.3">
      <c r="A12" s="130"/>
      <c r="B12" s="43" t="s">
        <v>69</v>
      </c>
      <c r="C12" s="44" t="e">
        <f t="shared" si="0"/>
        <v>#DIV/0!</v>
      </c>
      <c r="D12" s="64"/>
      <c r="E12" s="64"/>
      <c r="F12" s="44" t="e">
        <f t="shared" si="1"/>
        <v>#DIV/0!</v>
      </c>
      <c r="G12" s="45"/>
      <c r="H12" s="45"/>
      <c r="I12" s="45"/>
    </row>
    <row r="13" spans="1:9" ht="6.75" customHeight="1" thickBot="1" x14ac:dyDescent="0.3"/>
    <row r="14" spans="1:9" ht="15.75" x14ac:dyDescent="0.25">
      <c r="A14" s="131" t="s">
        <v>51</v>
      </c>
      <c r="B14" s="132"/>
      <c r="C14" s="132"/>
      <c r="D14" s="132"/>
      <c r="E14" s="132"/>
      <c r="F14" s="132"/>
      <c r="G14" s="132"/>
      <c r="H14" s="132"/>
      <c r="I14" s="133"/>
    </row>
    <row r="15" spans="1:9" ht="15.75" x14ac:dyDescent="0.25">
      <c r="A15" s="134" t="s">
        <v>52</v>
      </c>
      <c r="B15" s="135"/>
      <c r="C15" s="135"/>
      <c r="D15" s="135"/>
      <c r="E15" s="135"/>
      <c r="F15" s="135"/>
      <c r="G15" s="135"/>
      <c r="H15" s="135"/>
      <c r="I15" s="136"/>
    </row>
    <row r="16" spans="1:9" ht="15.75" x14ac:dyDescent="0.25">
      <c r="A16" s="134" t="s">
        <v>120</v>
      </c>
      <c r="B16" s="135"/>
      <c r="C16" s="135"/>
      <c r="D16" s="135"/>
      <c r="E16" s="135"/>
      <c r="F16" s="135"/>
      <c r="G16" s="135"/>
      <c r="H16" s="135"/>
      <c r="I16" s="136"/>
    </row>
    <row r="17" spans="1:9" ht="16.5" thickBot="1" x14ac:dyDescent="0.3">
      <c r="A17" s="149" t="s">
        <v>53</v>
      </c>
      <c r="B17" s="150"/>
      <c r="C17" s="150"/>
      <c r="D17" s="150"/>
      <c r="E17" s="150"/>
      <c r="F17" s="150"/>
      <c r="G17" s="150"/>
      <c r="H17" s="150"/>
      <c r="I17" s="151"/>
    </row>
    <row r="18" spans="1:9" x14ac:dyDescent="0.25">
      <c r="A18" s="152" t="s">
        <v>70</v>
      </c>
      <c r="B18" s="153"/>
      <c r="C18" s="153"/>
      <c r="D18" s="153"/>
      <c r="E18" s="153"/>
      <c r="F18" s="153"/>
      <c r="G18" s="153"/>
      <c r="H18" s="153"/>
      <c r="I18" s="154"/>
    </row>
    <row r="19" spans="1:9" ht="15.75" thickBot="1" x14ac:dyDescent="0.3">
      <c r="A19" s="140" t="s">
        <v>71</v>
      </c>
      <c r="B19" s="141"/>
      <c r="C19" s="141"/>
      <c r="D19" s="141"/>
      <c r="E19" s="141"/>
      <c r="F19" s="141"/>
      <c r="G19" s="141"/>
      <c r="H19" s="141"/>
      <c r="I19" s="142"/>
    </row>
    <row r="20" spans="1:9" ht="15.75" thickBot="1" x14ac:dyDescent="0.3">
      <c r="A20" s="143" t="s">
        <v>56</v>
      </c>
      <c r="B20" s="143" t="s">
        <v>57</v>
      </c>
      <c r="C20" s="144" t="s">
        <v>58</v>
      </c>
      <c r="D20" s="144"/>
      <c r="E20" s="144"/>
      <c r="F20" s="144" t="s">
        <v>59</v>
      </c>
      <c r="G20" s="144"/>
      <c r="H20" s="144"/>
      <c r="I20" s="145" t="s">
        <v>60</v>
      </c>
    </row>
    <row r="21" spans="1:9" ht="15.75" thickBot="1" x14ac:dyDescent="0.3">
      <c r="A21" s="143"/>
      <c r="B21" s="143"/>
      <c r="C21" s="42" t="s">
        <v>61</v>
      </c>
      <c r="D21" s="42" t="s">
        <v>62</v>
      </c>
      <c r="E21" s="42" t="s">
        <v>63</v>
      </c>
      <c r="F21" s="42" t="s">
        <v>64</v>
      </c>
      <c r="G21" s="42" t="s">
        <v>62</v>
      </c>
      <c r="H21" s="42" t="s">
        <v>63</v>
      </c>
      <c r="I21" s="146"/>
    </row>
    <row r="22" spans="1:9" ht="50.25" customHeight="1" thickBot="1" x14ac:dyDescent="0.3">
      <c r="A22" s="147" t="s">
        <v>72</v>
      </c>
      <c r="B22" s="43" t="s">
        <v>73</v>
      </c>
      <c r="C22" s="44">
        <f>(D22/E22)</f>
        <v>1.3421676915787673</v>
      </c>
      <c r="D22" s="89">
        <f>+D9+D10</f>
        <v>5116059.5999999996</v>
      </c>
      <c r="E22" s="89">
        <v>3811788.67</v>
      </c>
      <c r="F22" s="44">
        <f>(G22/H22)</f>
        <v>1.5787463421995007</v>
      </c>
      <c r="G22" s="89">
        <f>+G9+G10</f>
        <v>6017847.4199999999</v>
      </c>
      <c r="H22" s="89">
        <v>3811788.67</v>
      </c>
      <c r="I22" s="45"/>
    </row>
    <row r="23" spans="1:9" ht="50.25" customHeight="1" thickBot="1" x14ac:dyDescent="0.3">
      <c r="A23" s="148"/>
      <c r="B23" s="43" t="s">
        <v>74</v>
      </c>
      <c r="C23" s="44" t="e">
        <f t="shared" ref="C23" si="2">(D23/E23)</f>
        <v>#DIV/0!</v>
      </c>
      <c r="D23" s="45"/>
      <c r="E23" s="45"/>
      <c r="F23" s="44" t="e">
        <f t="shared" ref="F23" si="3">(G23/H23)</f>
        <v>#DIV/0!</v>
      </c>
      <c r="G23" s="45"/>
      <c r="H23" s="45"/>
      <c r="I23" s="45"/>
    </row>
    <row r="24" spans="1:9" ht="6" customHeight="1" thickBot="1" x14ac:dyDescent="0.3"/>
    <row r="25" spans="1:9" ht="15.75" x14ac:dyDescent="0.25">
      <c r="A25" s="131" t="s">
        <v>51</v>
      </c>
      <c r="B25" s="132"/>
      <c r="C25" s="132"/>
      <c r="D25" s="132"/>
      <c r="E25" s="132"/>
      <c r="F25" s="132"/>
      <c r="G25" s="132"/>
      <c r="H25" s="132"/>
      <c r="I25" s="133"/>
    </row>
    <row r="26" spans="1:9" ht="15.75" x14ac:dyDescent="0.25">
      <c r="A26" s="134" t="s">
        <v>52</v>
      </c>
      <c r="B26" s="135"/>
      <c r="C26" s="135"/>
      <c r="D26" s="135"/>
      <c r="E26" s="135"/>
      <c r="F26" s="135"/>
      <c r="G26" s="135"/>
      <c r="H26" s="135"/>
      <c r="I26" s="136"/>
    </row>
    <row r="27" spans="1:9" ht="15.75" x14ac:dyDescent="0.25">
      <c r="A27" s="134" t="s">
        <v>120</v>
      </c>
      <c r="B27" s="135"/>
      <c r="C27" s="135"/>
      <c r="D27" s="135"/>
      <c r="E27" s="135"/>
      <c r="F27" s="135"/>
      <c r="G27" s="135"/>
      <c r="H27" s="135"/>
      <c r="I27" s="136"/>
    </row>
    <row r="28" spans="1:9" ht="16.5" thickBot="1" x14ac:dyDescent="0.3">
      <c r="A28" s="149" t="s">
        <v>53</v>
      </c>
      <c r="B28" s="150"/>
      <c r="C28" s="150"/>
      <c r="D28" s="150"/>
      <c r="E28" s="150"/>
      <c r="F28" s="150"/>
      <c r="G28" s="150"/>
      <c r="H28" s="150"/>
      <c r="I28" s="151"/>
    </row>
    <row r="29" spans="1:9" x14ac:dyDescent="0.25">
      <c r="A29" s="152" t="s">
        <v>75</v>
      </c>
      <c r="B29" s="153"/>
      <c r="C29" s="153"/>
      <c r="D29" s="153"/>
      <c r="E29" s="153"/>
      <c r="F29" s="153"/>
      <c r="G29" s="153"/>
      <c r="H29" s="153"/>
      <c r="I29" s="154"/>
    </row>
    <row r="30" spans="1:9" ht="15.75" thickBot="1" x14ac:dyDescent="0.3">
      <c r="A30" s="140" t="s">
        <v>76</v>
      </c>
      <c r="B30" s="141"/>
      <c r="C30" s="141"/>
      <c r="D30" s="141"/>
      <c r="E30" s="141"/>
      <c r="F30" s="141"/>
      <c r="G30" s="141"/>
      <c r="H30" s="141"/>
      <c r="I30" s="142"/>
    </row>
    <row r="31" spans="1:9" ht="15.75" thickBot="1" x14ac:dyDescent="0.3">
      <c r="A31" s="143" t="s">
        <v>56</v>
      </c>
      <c r="B31" s="143" t="s">
        <v>57</v>
      </c>
      <c r="C31" s="144" t="s">
        <v>58</v>
      </c>
      <c r="D31" s="144"/>
      <c r="E31" s="144"/>
      <c r="F31" s="144" t="s">
        <v>59</v>
      </c>
      <c r="G31" s="144"/>
      <c r="H31" s="144"/>
      <c r="I31" s="145" t="s">
        <v>60</v>
      </c>
    </row>
    <row r="32" spans="1:9" ht="15.75" thickBot="1" x14ac:dyDescent="0.3">
      <c r="A32" s="143"/>
      <c r="B32" s="143"/>
      <c r="C32" s="42" t="s">
        <v>61</v>
      </c>
      <c r="D32" s="42" t="s">
        <v>62</v>
      </c>
      <c r="E32" s="42" t="s">
        <v>63</v>
      </c>
      <c r="F32" s="42" t="s">
        <v>64</v>
      </c>
      <c r="G32" s="42" t="s">
        <v>62</v>
      </c>
      <c r="H32" s="42" t="s">
        <v>63</v>
      </c>
      <c r="I32" s="146"/>
    </row>
    <row r="33" spans="1:9" ht="50.25" customHeight="1" thickBot="1" x14ac:dyDescent="0.3">
      <c r="A33" s="147" t="s">
        <v>77</v>
      </c>
      <c r="B33" s="43" t="s">
        <v>66</v>
      </c>
      <c r="C33" s="44">
        <f>(D33/E33)</f>
        <v>0.25000008308623489</v>
      </c>
      <c r="D33" s="64">
        <v>3008923</v>
      </c>
      <c r="E33" s="64">
        <v>12035688</v>
      </c>
      <c r="F33" s="44">
        <f>(G33/H33)</f>
        <v>0.25000008308623489</v>
      </c>
      <c r="G33" s="64">
        <v>3008923</v>
      </c>
      <c r="H33" s="64">
        <f>+E33</f>
        <v>12035688</v>
      </c>
      <c r="I33" s="45"/>
    </row>
    <row r="34" spans="1:9" ht="50.25" customHeight="1" thickBot="1" x14ac:dyDescent="0.3">
      <c r="A34" s="155"/>
      <c r="B34" s="43" t="s">
        <v>67</v>
      </c>
      <c r="C34" s="44">
        <f t="shared" ref="C34:C36" si="4">(D34/E34)</f>
        <v>0.25000016617246973</v>
      </c>
      <c r="D34" s="64">
        <v>3008924</v>
      </c>
      <c r="E34" s="64">
        <f>+E33</f>
        <v>12035688</v>
      </c>
      <c r="F34" s="44">
        <f t="shared" ref="F34:F36" si="5">(G34/H34)</f>
        <v>0.25000008308623489</v>
      </c>
      <c r="G34" s="64">
        <v>3008923</v>
      </c>
      <c r="H34" s="64">
        <f>+E34</f>
        <v>12035688</v>
      </c>
      <c r="I34" s="45"/>
    </row>
    <row r="35" spans="1:9" ht="50.25" customHeight="1" thickBot="1" x14ac:dyDescent="0.3">
      <c r="A35" s="155"/>
      <c r="B35" s="43" t="s">
        <v>68</v>
      </c>
      <c r="C35" s="44" t="e">
        <f t="shared" si="4"/>
        <v>#DIV/0!</v>
      </c>
      <c r="D35" s="45"/>
      <c r="E35" s="45"/>
      <c r="F35" s="44" t="e">
        <f t="shared" si="5"/>
        <v>#DIV/0!</v>
      </c>
      <c r="G35" s="45"/>
      <c r="H35" s="45"/>
      <c r="I35" s="45"/>
    </row>
    <row r="36" spans="1:9" ht="50.25" customHeight="1" thickBot="1" x14ac:dyDescent="0.3">
      <c r="A36" s="148"/>
      <c r="B36" s="43" t="s">
        <v>69</v>
      </c>
      <c r="C36" s="44" t="e">
        <f t="shared" si="4"/>
        <v>#DIV/0!</v>
      </c>
      <c r="D36" s="45"/>
      <c r="E36" s="45"/>
      <c r="F36" s="44" t="e">
        <f t="shared" si="5"/>
        <v>#DIV/0!</v>
      </c>
      <c r="G36" s="45"/>
      <c r="H36" s="45"/>
      <c r="I36" s="45"/>
    </row>
    <row r="37" spans="1:9" ht="6.75" customHeight="1" thickBot="1" x14ac:dyDescent="0.3"/>
    <row r="38" spans="1:9" ht="15.75" x14ac:dyDescent="0.25">
      <c r="A38" s="131" t="s">
        <v>51</v>
      </c>
      <c r="B38" s="132"/>
      <c r="C38" s="132"/>
      <c r="D38" s="132"/>
      <c r="E38" s="132"/>
      <c r="F38" s="132"/>
      <c r="G38" s="132"/>
      <c r="H38" s="132"/>
      <c r="I38" s="133"/>
    </row>
    <row r="39" spans="1:9" ht="15.75" x14ac:dyDescent="0.25">
      <c r="A39" s="134" t="s">
        <v>52</v>
      </c>
      <c r="B39" s="135"/>
      <c r="C39" s="135"/>
      <c r="D39" s="135"/>
      <c r="E39" s="135"/>
      <c r="F39" s="135"/>
      <c r="G39" s="135"/>
      <c r="H39" s="135"/>
      <c r="I39" s="136"/>
    </row>
    <row r="40" spans="1:9" ht="15.75" x14ac:dyDescent="0.25">
      <c r="A40" s="134" t="s">
        <v>120</v>
      </c>
      <c r="B40" s="135"/>
      <c r="C40" s="135"/>
      <c r="D40" s="135"/>
      <c r="E40" s="135"/>
      <c r="F40" s="135"/>
      <c r="G40" s="135"/>
      <c r="H40" s="135"/>
      <c r="I40" s="136"/>
    </row>
    <row r="41" spans="1:9" ht="16.5" thickBot="1" x14ac:dyDescent="0.3">
      <c r="A41" s="149" t="s">
        <v>53</v>
      </c>
      <c r="B41" s="150"/>
      <c r="C41" s="150"/>
      <c r="D41" s="150"/>
      <c r="E41" s="150"/>
      <c r="F41" s="150"/>
      <c r="G41" s="150"/>
      <c r="H41" s="150"/>
      <c r="I41" s="151"/>
    </row>
    <row r="42" spans="1:9" x14ac:dyDescent="0.25">
      <c r="A42" s="152" t="s">
        <v>78</v>
      </c>
      <c r="B42" s="153"/>
      <c r="C42" s="153"/>
      <c r="D42" s="153"/>
      <c r="E42" s="153"/>
      <c r="F42" s="153"/>
      <c r="G42" s="153"/>
      <c r="H42" s="153"/>
      <c r="I42" s="154"/>
    </row>
    <row r="43" spans="1:9" ht="15.75" thickBot="1" x14ac:dyDescent="0.3">
      <c r="A43" s="140" t="s">
        <v>79</v>
      </c>
      <c r="B43" s="141"/>
      <c r="C43" s="141"/>
      <c r="D43" s="141"/>
      <c r="E43" s="141"/>
      <c r="F43" s="141"/>
      <c r="G43" s="141"/>
      <c r="H43" s="141"/>
      <c r="I43" s="142"/>
    </row>
    <row r="44" spans="1:9" ht="15.75" thickBot="1" x14ac:dyDescent="0.3">
      <c r="A44" s="143" t="s">
        <v>56</v>
      </c>
      <c r="B44" s="143" t="s">
        <v>57</v>
      </c>
      <c r="C44" s="144" t="s">
        <v>58</v>
      </c>
      <c r="D44" s="144"/>
      <c r="E44" s="144"/>
      <c r="F44" s="144" t="s">
        <v>59</v>
      </c>
      <c r="G44" s="144"/>
      <c r="H44" s="144"/>
      <c r="I44" s="145" t="s">
        <v>60</v>
      </c>
    </row>
    <row r="45" spans="1:9" ht="15.75" thickBot="1" x14ac:dyDescent="0.3">
      <c r="A45" s="143"/>
      <c r="B45" s="143"/>
      <c r="C45" s="42" t="s">
        <v>61</v>
      </c>
      <c r="D45" s="42" t="s">
        <v>62</v>
      </c>
      <c r="E45" s="42" t="s">
        <v>63</v>
      </c>
      <c r="F45" s="42" t="s">
        <v>64</v>
      </c>
      <c r="G45" s="42" t="s">
        <v>62</v>
      </c>
      <c r="H45" s="42" t="s">
        <v>63</v>
      </c>
      <c r="I45" s="146"/>
    </row>
    <row r="46" spans="1:9" ht="96" customHeight="1" thickBot="1" x14ac:dyDescent="0.3">
      <c r="A46" s="46" t="s">
        <v>80</v>
      </c>
      <c r="B46" s="43" t="s">
        <v>69</v>
      </c>
      <c r="C46" s="44" t="e">
        <f t="shared" ref="C46" si="6">(D46/E46)</f>
        <v>#DIV/0!</v>
      </c>
      <c r="D46" s="45"/>
      <c r="E46" s="45"/>
      <c r="F46" s="44" t="e">
        <f t="shared" ref="F46" si="7">(G46/H46)</f>
        <v>#DIV/0!</v>
      </c>
      <c r="G46" s="45"/>
      <c r="H46" s="45"/>
      <c r="I46" s="45"/>
    </row>
    <row r="47" spans="1:9" ht="9.75" customHeight="1" thickBot="1" x14ac:dyDescent="0.3"/>
    <row r="48" spans="1:9" ht="16.5" thickBot="1" x14ac:dyDescent="0.3">
      <c r="A48" s="131" t="s">
        <v>51</v>
      </c>
      <c r="B48" s="132"/>
      <c r="C48" s="132"/>
      <c r="D48" s="132"/>
      <c r="E48" s="132"/>
      <c r="F48" s="132"/>
      <c r="G48" s="132"/>
      <c r="H48" s="132"/>
      <c r="I48" s="133"/>
    </row>
    <row r="49" spans="1:9" ht="15.75" x14ac:dyDescent="0.25">
      <c r="A49" s="134" t="s">
        <v>52</v>
      </c>
      <c r="B49" s="135"/>
      <c r="C49" s="135"/>
      <c r="D49" s="135"/>
      <c r="E49" s="135"/>
      <c r="F49" s="135"/>
      <c r="G49" s="135"/>
      <c r="H49" s="135"/>
      <c r="I49" s="136"/>
    </row>
    <row r="50" spans="1:9" ht="15.75" x14ac:dyDescent="0.25">
      <c r="A50" s="134" t="s">
        <v>120</v>
      </c>
      <c r="B50" s="135"/>
      <c r="C50" s="135"/>
      <c r="D50" s="135"/>
      <c r="E50" s="135"/>
      <c r="F50" s="135"/>
      <c r="G50" s="135"/>
      <c r="H50" s="135"/>
      <c r="I50" s="136"/>
    </row>
    <row r="51" spans="1:9" ht="16.5" thickBot="1" x14ac:dyDescent="0.3">
      <c r="A51" s="149" t="s">
        <v>53</v>
      </c>
      <c r="B51" s="150"/>
      <c r="C51" s="150"/>
      <c r="D51" s="150"/>
      <c r="E51" s="150"/>
      <c r="F51" s="150"/>
      <c r="G51" s="150"/>
      <c r="H51" s="150"/>
      <c r="I51" s="151"/>
    </row>
    <row r="52" spans="1:9" x14ac:dyDescent="0.25">
      <c r="A52" s="152" t="s">
        <v>70</v>
      </c>
      <c r="B52" s="153"/>
      <c r="C52" s="153"/>
      <c r="D52" s="153"/>
      <c r="E52" s="153"/>
      <c r="F52" s="153"/>
      <c r="G52" s="153"/>
      <c r="H52" s="153"/>
      <c r="I52" s="154"/>
    </row>
    <row r="53" spans="1:9" ht="15.75" thickBot="1" x14ac:dyDescent="0.3">
      <c r="A53" s="140" t="s">
        <v>97</v>
      </c>
      <c r="B53" s="141"/>
      <c r="C53" s="141"/>
      <c r="D53" s="141"/>
      <c r="E53" s="141"/>
      <c r="F53" s="141"/>
      <c r="G53" s="141"/>
      <c r="H53" s="141"/>
      <c r="I53" s="142"/>
    </row>
    <row r="54" spans="1:9" ht="15.75" thickBot="1" x14ac:dyDescent="0.3">
      <c r="A54" s="143" t="s">
        <v>56</v>
      </c>
      <c r="B54" s="143" t="s">
        <v>57</v>
      </c>
      <c r="C54" s="144" t="s">
        <v>58</v>
      </c>
      <c r="D54" s="144"/>
      <c r="E54" s="144"/>
      <c r="F54" s="144" t="s">
        <v>59</v>
      </c>
      <c r="G54" s="144"/>
      <c r="H54" s="144"/>
      <c r="I54" s="145" t="s">
        <v>60</v>
      </c>
    </row>
    <row r="55" spans="1:9" ht="15.75" thickBot="1" x14ac:dyDescent="0.3">
      <c r="A55" s="143"/>
      <c r="B55" s="143"/>
      <c r="C55" s="42" t="s">
        <v>61</v>
      </c>
      <c r="D55" s="42" t="s">
        <v>62</v>
      </c>
      <c r="E55" s="42" t="s">
        <v>63</v>
      </c>
      <c r="F55" s="42" t="s">
        <v>64</v>
      </c>
      <c r="G55" s="42" t="s">
        <v>62</v>
      </c>
      <c r="H55" s="42" t="s">
        <v>63</v>
      </c>
      <c r="I55" s="146"/>
    </row>
    <row r="56" spans="1:9" ht="50.25" customHeight="1" thickBot="1" x14ac:dyDescent="0.3">
      <c r="A56" s="147" t="s">
        <v>96</v>
      </c>
      <c r="B56" s="43" t="s">
        <v>67</v>
      </c>
      <c r="C56" s="44">
        <f>(D56/E56)</f>
        <v>0.21253706476937587</v>
      </c>
      <c r="D56" s="64">
        <v>2558029.7999999998</v>
      </c>
      <c r="E56" s="64">
        <v>12035688</v>
      </c>
      <c r="F56" s="44">
        <f>(G56/H56)</f>
        <v>0.25000008308623489</v>
      </c>
      <c r="G56" s="64">
        <v>3008923</v>
      </c>
      <c r="H56" s="64">
        <f>+E56</f>
        <v>12035688</v>
      </c>
      <c r="I56" s="45"/>
    </row>
    <row r="57" spans="1:9" ht="50.25" customHeight="1" thickBot="1" x14ac:dyDescent="0.3">
      <c r="A57" s="148"/>
      <c r="B57" s="43" t="s">
        <v>69</v>
      </c>
      <c r="C57" s="44" t="e">
        <f t="shared" ref="C57" si="8">(D57/E57)</f>
        <v>#DIV/0!</v>
      </c>
      <c r="D57" s="45"/>
      <c r="E57" s="45"/>
      <c r="F57" s="44" t="e">
        <f t="shared" ref="F57" si="9">(G57/H57)</f>
        <v>#DIV/0!</v>
      </c>
      <c r="G57" s="45"/>
      <c r="H57" s="45"/>
      <c r="I57" s="45"/>
    </row>
    <row r="58" spans="1:9" ht="6.75" customHeight="1" thickBot="1" x14ac:dyDescent="0.3"/>
    <row r="59" spans="1:9" ht="15.75" x14ac:dyDescent="0.25">
      <c r="A59" s="131" t="s">
        <v>51</v>
      </c>
      <c r="B59" s="132"/>
      <c r="C59" s="132"/>
      <c r="D59" s="132"/>
      <c r="E59" s="132"/>
      <c r="F59" s="132"/>
      <c r="G59" s="132"/>
      <c r="H59" s="132"/>
      <c r="I59" s="133"/>
    </row>
    <row r="60" spans="1:9" ht="15.75" x14ac:dyDescent="0.25">
      <c r="A60" s="134" t="s">
        <v>52</v>
      </c>
      <c r="B60" s="135"/>
      <c r="C60" s="135"/>
      <c r="D60" s="135"/>
      <c r="E60" s="135"/>
      <c r="F60" s="135"/>
      <c r="G60" s="135"/>
      <c r="H60" s="135"/>
      <c r="I60" s="136"/>
    </row>
    <row r="61" spans="1:9" ht="15.75" x14ac:dyDescent="0.25">
      <c r="A61" s="134" t="s">
        <v>120</v>
      </c>
      <c r="B61" s="135"/>
      <c r="C61" s="135"/>
      <c r="D61" s="135"/>
      <c r="E61" s="135"/>
      <c r="F61" s="135"/>
      <c r="G61" s="135"/>
      <c r="H61" s="135"/>
      <c r="I61" s="136"/>
    </row>
    <row r="62" spans="1:9" ht="16.5" thickBot="1" x14ac:dyDescent="0.3">
      <c r="A62" s="149" t="s">
        <v>53</v>
      </c>
      <c r="B62" s="150"/>
      <c r="C62" s="150"/>
      <c r="D62" s="150"/>
      <c r="E62" s="150"/>
      <c r="F62" s="150"/>
      <c r="G62" s="150"/>
      <c r="H62" s="150"/>
      <c r="I62" s="151"/>
    </row>
    <row r="63" spans="1:9" x14ac:dyDescent="0.25">
      <c r="A63" s="152" t="s">
        <v>70</v>
      </c>
      <c r="B63" s="153"/>
      <c r="C63" s="153"/>
      <c r="D63" s="153"/>
      <c r="E63" s="153"/>
      <c r="F63" s="153"/>
      <c r="G63" s="153"/>
      <c r="H63" s="153"/>
      <c r="I63" s="154"/>
    </row>
    <row r="64" spans="1:9" ht="15.75" thickBot="1" x14ac:dyDescent="0.3">
      <c r="A64" s="140" t="s">
        <v>98</v>
      </c>
      <c r="B64" s="141"/>
      <c r="C64" s="141"/>
      <c r="D64" s="141"/>
      <c r="E64" s="141"/>
      <c r="F64" s="141"/>
      <c r="G64" s="141"/>
      <c r="H64" s="141"/>
      <c r="I64" s="142"/>
    </row>
    <row r="65" spans="1:15" ht="15.75" thickBot="1" x14ac:dyDescent="0.3">
      <c r="A65" s="143" t="s">
        <v>56</v>
      </c>
      <c r="B65" s="143" t="s">
        <v>57</v>
      </c>
      <c r="C65" s="144" t="s">
        <v>58</v>
      </c>
      <c r="D65" s="144"/>
      <c r="E65" s="144"/>
      <c r="F65" s="144" t="s">
        <v>59</v>
      </c>
      <c r="G65" s="144"/>
      <c r="H65" s="144"/>
      <c r="I65" s="145" t="s">
        <v>60</v>
      </c>
    </row>
    <row r="66" spans="1:15" ht="15.75" thickBot="1" x14ac:dyDescent="0.3">
      <c r="A66" s="143"/>
      <c r="B66" s="143"/>
      <c r="C66" s="42" t="s">
        <v>61</v>
      </c>
      <c r="D66" s="42" t="s">
        <v>62</v>
      </c>
      <c r="E66" s="42" t="s">
        <v>63</v>
      </c>
      <c r="F66" s="42" t="s">
        <v>64</v>
      </c>
      <c r="G66" s="42" t="s">
        <v>62</v>
      </c>
      <c r="H66" s="42" t="s">
        <v>63</v>
      </c>
      <c r="I66" s="146"/>
    </row>
    <row r="67" spans="1:15" ht="42.75" customHeight="1" thickBot="1" x14ac:dyDescent="0.3">
      <c r="A67" s="147" t="s">
        <v>99</v>
      </c>
      <c r="B67" s="43" t="s">
        <v>67</v>
      </c>
      <c r="C67" s="44">
        <f>(D67/E67)</f>
        <v>2.2123371759055236E-3</v>
      </c>
      <c r="D67" s="64">
        <v>26627</v>
      </c>
      <c r="E67" s="64">
        <v>12035688</v>
      </c>
      <c r="F67" s="44">
        <f>(G67/H67)</f>
        <v>2.2123371759055236E-3</v>
      </c>
      <c r="G67" s="64">
        <v>26627</v>
      </c>
      <c r="H67" s="64">
        <f>+E67</f>
        <v>12035688</v>
      </c>
      <c r="I67" s="45"/>
    </row>
    <row r="68" spans="1:15" ht="58.5" customHeight="1" thickBot="1" x14ac:dyDescent="0.3">
      <c r="A68" s="148"/>
      <c r="B68" s="43" t="s">
        <v>69</v>
      </c>
      <c r="C68" s="44" t="e">
        <f t="shared" ref="C68" si="10">(D68/E68)</f>
        <v>#DIV/0!</v>
      </c>
      <c r="D68" s="45"/>
      <c r="E68" s="45"/>
      <c r="F68" s="44" t="e">
        <f t="shared" ref="F68" si="11">(G68/H68)</f>
        <v>#DIV/0!</v>
      </c>
      <c r="G68" s="45"/>
      <c r="H68" s="45"/>
      <c r="I68" s="45"/>
    </row>
    <row r="69" spans="1:15" ht="9.75" customHeight="1" thickBot="1" x14ac:dyDescent="0.3"/>
    <row r="70" spans="1:15" ht="15.75" x14ac:dyDescent="0.25">
      <c r="A70" s="131" t="s">
        <v>51</v>
      </c>
      <c r="B70" s="132"/>
      <c r="C70" s="132"/>
      <c r="D70" s="132"/>
      <c r="E70" s="132"/>
      <c r="F70" s="132"/>
      <c r="G70" s="132"/>
      <c r="H70" s="132"/>
      <c r="I70" s="133"/>
    </row>
    <row r="71" spans="1:15" ht="15.75" x14ac:dyDescent="0.25">
      <c r="A71" s="134" t="s">
        <v>52</v>
      </c>
      <c r="B71" s="135"/>
      <c r="C71" s="135"/>
      <c r="D71" s="135"/>
      <c r="E71" s="135"/>
      <c r="F71" s="135"/>
      <c r="G71" s="135"/>
      <c r="H71" s="135"/>
      <c r="I71" s="136"/>
    </row>
    <row r="72" spans="1:15" ht="15.75" x14ac:dyDescent="0.25">
      <c r="A72" s="134" t="s">
        <v>120</v>
      </c>
      <c r="B72" s="135"/>
      <c r="C72" s="135"/>
      <c r="D72" s="135"/>
      <c r="E72" s="135"/>
      <c r="F72" s="135"/>
      <c r="G72" s="135"/>
      <c r="H72" s="135"/>
      <c r="I72" s="136"/>
    </row>
    <row r="73" spans="1:15" ht="16.5" thickBot="1" x14ac:dyDescent="0.3">
      <c r="A73" s="149" t="s">
        <v>53</v>
      </c>
      <c r="B73" s="150"/>
      <c r="C73" s="150"/>
      <c r="D73" s="150"/>
      <c r="E73" s="150"/>
      <c r="F73" s="150"/>
      <c r="G73" s="150"/>
      <c r="H73" s="150"/>
      <c r="I73" s="151"/>
    </row>
    <row r="74" spans="1:15" x14ac:dyDescent="0.25">
      <c r="A74" s="152" t="s">
        <v>70</v>
      </c>
      <c r="B74" s="153"/>
      <c r="C74" s="153"/>
      <c r="D74" s="153"/>
      <c r="E74" s="153"/>
      <c r="F74" s="153"/>
      <c r="G74" s="153"/>
      <c r="H74" s="153"/>
      <c r="I74" s="154"/>
    </row>
    <row r="75" spans="1:15" ht="15.75" thickBot="1" x14ac:dyDescent="0.3">
      <c r="A75" s="140" t="s">
        <v>100</v>
      </c>
      <c r="B75" s="141"/>
      <c r="C75" s="141"/>
      <c r="D75" s="141"/>
      <c r="E75" s="141"/>
      <c r="F75" s="141"/>
      <c r="G75" s="141"/>
      <c r="H75" s="141"/>
      <c r="I75" s="142"/>
    </row>
    <row r="76" spans="1:15" ht="15.75" thickBot="1" x14ac:dyDescent="0.3">
      <c r="A76" s="143" t="s">
        <v>56</v>
      </c>
      <c r="B76" s="143" t="s">
        <v>57</v>
      </c>
      <c r="C76" s="144" t="s">
        <v>58</v>
      </c>
      <c r="D76" s="144"/>
      <c r="E76" s="144"/>
      <c r="F76" s="144" t="s">
        <v>59</v>
      </c>
      <c r="G76" s="144"/>
      <c r="H76" s="144"/>
      <c r="I76" s="145" t="s">
        <v>60</v>
      </c>
    </row>
    <row r="77" spans="1:15" ht="15.75" thickBot="1" x14ac:dyDescent="0.3">
      <c r="A77" s="143"/>
      <c r="B77" s="143"/>
      <c r="C77" s="42" t="s">
        <v>61</v>
      </c>
      <c r="D77" s="42" t="s">
        <v>62</v>
      </c>
      <c r="E77" s="42" t="s">
        <v>63</v>
      </c>
      <c r="F77" s="42" t="s">
        <v>64</v>
      </c>
      <c r="G77" s="42" t="s">
        <v>62</v>
      </c>
      <c r="H77" s="42" t="s">
        <v>63</v>
      </c>
      <c r="I77" s="146"/>
    </row>
    <row r="78" spans="1:15" ht="50.25" customHeight="1" thickBot="1" x14ac:dyDescent="0.3">
      <c r="A78" s="147" t="s">
        <v>101</v>
      </c>
      <c r="B78" s="43" t="s">
        <v>67</v>
      </c>
      <c r="C78" s="44">
        <f>(D78/E78)</f>
        <v>0</v>
      </c>
      <c r="D78" s="45">
        <v>0</v>
      </c>
      <c r="E78" s="64">
        <v>12035688</v>
      </c>
      <c r="F78" s="44">
        <f>(G78/H78)</f>
        <v>0</v>
      </c>
      <c r="G78" s="45">
        <v>0</v>
      </c>
      <c r="H78" s="64">
        <f>+E78</f>
        <v>12035688</v>
      </c>
      <c r="I78" s="45"/>
    </row>
    <row r="79" spans="1:15" ht="50.25" customHeight="1" thickBot="1" x14ac:dyDescent="0.3">
      <c r="A79" s="148"/>
      <c r="B79" s="43" t="s">
        <v>69</v>
      </c>
      <c r="C79" s="44" t="e">
        <f t="shared" ref="C79" si="12">(D79/E79)</f>
        <v>#DIV/0!</v>
      </c>
      <c r="D79" s="45"/>
      <c r="E79" s="45"/>
      <c r="F79" s="44" t="e">
        <f t="shared" ref="F79" si="13">(G79/H79)</f>
        <v>#DIV/0!</v>
      </c>
      <c r="G79" s="45"/>
      <c r="H79" s="45"/>
      <c r="I79" s="45"/>
    </row>
    <row r="80" spans="1:15" ht="9" customHeight="1" thickBot="1" x14ac:dyDescent="0.3">
      <c r="A80" s="74"/>
      <c r="B80" s="75"/>
      <c r="C80" s="59"/>
      <c r="D80" s="76"/>
      <c r="E80" s="76"/>
      <c r="F80" s="59"/>
      <c r="G80" s="76"/>
      <c r="H80" s="76"/>
      <c r="I80" s="76"/>
      <c r="J80" s="77"/>
      <c r="K80" s="77"/>
      <c r="L80" s="77"/>
      <c r="M80" s="77"/>
      <c r="N80" s="77"/>
      <c r="O80" s="77"/>
    </row>
    <row r="81" spans="1:15" ht="15.75" x14ac:dyDescent="0.25">
      <c r="A81" s="131" t="s">
        <v>51</v>
      </c>
      <c r="B81" s="132"/>
      <c r="C81" s="132"/>
      <c r="D81" s="132"/>
      <c r="E81" s="132"/>
      <c r="F81" s="132"/>
      <c r="G81" s="132"/>
      <c r="H81" s="132"/>
      <c r="I81" s="133"/>
      <c r="J81" s="77"/>
      <c r="K81" s="77"/>
      <c r="L81" s="77"/>
      <c r="M81" s="77"/>
      <c r="N81" s="77"/>
      <c r="O81" s="77"/>
    </row>
    <row r="82" spans="1:15" ht="15.75" x14ac:dyDescent="0.25">
      <c r="A82" s="134" t="s">
        <v>52</v>
      </c>
      <c r="B82" s="135"/>
      <c r="C82" s="135"/>
      <c r="D82" s="135"/>
      <c r="E82" s="135"/>
      <c r="F82" s="135"/>
      <c r="G82" s="135"/>
      <c r="H82" s="135"/>
      <c r="I82" s="136"/>
      <c r="J82" s="77"/>
      <c r="K82" s="77"/>
      <c r="L82" s="77"/>
      <c r="M82" s="77"/>
      <c r="N82" s="77"/>
      <c r="O82" s="77"/>
    </row>
    <row r="83" spans="1:15" ht="15.75" x14ac:dyDescent="0.25">
      <c r="A83" s="134" t="s">
        <v>120</v>
      </c>
      <c r="B83" s="135"/>
      <c r="C83" s="135"/>
      <c r="D83" s="135"/>
      <c r="E83" s="135"/>
      <c r="F83" s="135"/>
      <c r="G83" s="135"/>
      <c r="H83" s="135"/>
      <c r="I83" s="136"/>
      <c r="J83" s="77"/>
      <c r="K83" s="77"/>
      <c r="L83" s="77"/>
      <c r="M83" s="77"/>
      <c r="N83" s="77"/>
      <c r="O83" s="77"/>
    </row>
    <row r="84" spans="1:15" ht="16.5" thickBot="1" x14ac:dyDescent="0.3">
      <c r="A84" s="149" t="s">
        <v>53</v>
      </c>
      <c r="B84" s="150"/>
      <c r="C84" s="150"/>
      <c r="D84" s="150"/>
      <c r="E84" s="150"/>
      <c r="F84" s="150"/>
      <c r="G84" s="150"/>
      <c r="H84" s="150"/>
      <c r="I84" s="151"/>
      <c r="J84" s="77"/>
      <c r="K84" s="77"/>
      <c r="L84" s="77"/>
      <c r="M84" s="77"/>
      <c r="N84" s="77"/>
      <c r="O84" s="77"/>
    </row>
    <row r="85" spans="1:15" x14ac:dyDescent="0.25">
      <c r="A85" s="152" t="s">
        <v>70</v>
      </c>
      <c r="B85" s="153"/>
      <c r="C85" s="153"/>
      <c r="D85" s="153"/>
      <c r="E85" s="153"/>
      <c r="F85" s="153"/>
      <c r="G85" s="153"/>
      <c r="H85" s="153"/>
      <c r="I85" s="154"/>
      <c r="J85" s="77"/>
      <c r="K85" s="77"/>
      <c r="L85" s="77"/>
      <c r="M85" s="77"/>
      <c r="N85" s="77"/>
      <c r="O85" s="77"/>
    </row>
    <row r="86" spans="1:15" ht="15.75" thickBot="1" x14ac:dyDescent="0.3">
      <c r="A86" s="140" t="s">
        <v>102</v>
      </c>
      <c r="B86" s="141"/>
      <c r="C86" s="141"/>
      <c r="D86" s="141"/>
      <c r="E86" s="141"/>
      <c r="F86" s="141"/>
      <c r="G86" s="141"/>
      <c r="H86" s="141"/>
      <c r="I86" s="142"/>
      <c r="J86" s="77"/>
      <c r="K86" s="77"/>
      <c r="L86" s="77"/>
      <c r="M86" s="77"/>
      <c r="N86" s="77"/>
      <c r="O86" s="77"/>
    </row>
    <row r="87" spans="1:15" ht="15.75" thickBot="1" x14ac:dyDescent="0.3">
      <c r="A87" s="143" t="s">
        <v>56</v>
      </c>
      <c r="B87" s="143" t="s">
        <v>57</v>
      </c>
      <c r="C87" s="144" t="s">
        <v>58</v>
      </c>
      <c r="D87" s="144"/>
      <c r="E87" s="144"/>
      <c r="F87" s="144" t="s">
        <v>59</v>
      </c>
      <c r="G87" s="144"/>
      <c r="H87" s="144"/>
      <c r="I87" s="145" t="s">
        <v>60</v>
      </c>
      <c r="J87" s="77"/>
      <c r="K87" s="77"/>
      <c r="L87" s="77"/>
      <c r="M87" s="77"/>
      <c r="N87" s="77"/>
      <c r="O87" s="77"/>
    </row>
    <row r="88" spans="1:15" ht="15.75" thickBot="1" x14ac:dyDescent="0.3">
      <c r="A88" s="143"/>
      <c r="B88" s="143"/>
      <c r="C88" s="42" t="s">
        <v>61</v>
      </c>
      <c r="D88" s="42" t="s">
        <v>62</v>
      </c>
      <c r="E88" s="42" t="s">
        <v>63</v>
      </c>
      <c r="F88" s="42" t="s">
        <v>64</v>
      </c>
      <c r="G88" s="42" t="s">
        <v>62</v>
      </c>
      <c r="H88" s="42" t="s">
        <v>63</v>
      </c>
      <c r="I88" s="146"/>
      <c r="J88" s="77"/>
      <c r="K88" s="77"/>
      <c r="L88" s="77"/>
      <c r="M88" s="77"/>
      <c r="N88" s="77"/>
      <c r="O88" s="77"/>
    </row>
    <row r="89" spans="1:15" ht="50.25" customHeight="1" thickBot="1" x14ac:dyDescent="0.3">
      <c r="A89" s="147" t="s">
        <v>103</v>
      </c>
      <c r="B89" s="43" t="s">
        <v>67</v>
      </c>
      <c r="C89" s="44">
        <f>(D89/E89)</f>
        <v>0</v>
      </c>
      <c r="D89" s="45">
        <v>0</v>
      </c>
      <c r="E89" s="64">
        <v>12035688</v>
      </c>
      <c r="F89" s="44">
        <f>(G89/H89)</f>
        <v>0</v>
      </c>
      <c r="G89" s="45">
        <v>0</v>
      </c>
      <c r="H89" s="64">
        <f>+E89</f>
        <v>12035688</v>
      </c>
      <c r="I89" s="45"/>
      <c r="J89" s="77"/>
      <c r="K89" s="77"/>
      <c r="L89" s="77"/>
      <c r="M89" s="77"/>
      <c r="N89" s="77"/>
      <c r="O89" s="77"/>
    </row>
    <row r="90" spans="1:15" ht="50.25" customHeight="1" thickBot="1" x14ac:dyDescent="0.3">
      <c r="A90" s="148"/>
      <c r="B90" s="43" t="s">
        <v>69</v>
      </c>
      <c r="C90" s="44" t="e">
        <f t="shared" ref="C90" si="14">(D90/E90)</f>
        <v>#DIV/0!</v>
      </c>
      <c r="D90" s="45"/>
      <c r="E90" s="45"/>
      <c r="F90" s="44" t="e">
        <f t="shared" ref="F90" si="15">(G90/H90)</f>
        <v>#DIV/0!</v>
      </c>
      <c r="G90" s="45"/>
      <c r="H90" s="45"/>
      <c r="I90" s="45"/>
      <c r="J90" s="77"/>
      <c r="K90" s="77"/>
      <c r="L90" s="77"/>
      <c r="M90" s="77"/>
      <c r="N90" s="77"/>
      <c r="O90" s="77"/>
    </row>
    <row r="91" spans="1:15" ht="8.25" customHeight="1" thickBot="1" x14ac:dyDescent="0.3">
      <c r="A91" s="74"/>
      <c r="B91" s="75"/>
      <c r="C91" s="59"/>
      <c r="D91" s="76"/>
      <c r="E91" s="76"/>
      <c r="F91" s="59"/>
      <c r="G91" s="76"/>
      <c r="H91" s="76"/>
      <c r="I91" s="76"/>
      <c r="J91" s="77"/>
      <c r="K91" s="77"/>
      <c r="L91" s="77"/>
      <c r="M91" s="77"/>
      <c r="N91" s="77"/>
      <c r="O91" s="77"/>
    </row>
    <row r="92" spans="1:15" ht="15.75" x14ac:dyDescent="0.25">
      <c r="A92" s="131" t="s">
        <v>51</v>
      </c>
      <c r="B92" s="132"/>
      <c r="C92" s="132"/>
      <c r="D92" s="132"/>
      <c r="E92" s="132"/>
      <c r="F92" s="132"/>
      <c r="G92" s="132"/>
      <c r="H92" s="132"/>
      <c r="I92" s="133"/>
      <c r="J92" s="77"/>
      <c r="K92" s="77"/>
      <c r="L92" s="77"/>
      <c r="M92" s="77"/>
      <c r="N92" s="77"/>
      <c r="O92" s="77"/>
    </row>
    <row r="93" spans="1:15" ht="15.75" x14ac:dyDescent="0.25">
      <c r="A93" s="134" t="s">
        <v>52</v>
      </c>
      <c r="B93" s="135"/>
      <c r="C93" s="135"/>
      <c r="D93" s="135"/>
      <c r="E93" s="135"/>
      <c r="F93" s="135"/>
      <c r="G93" s="135"/>
      <c r="H93" s="135"/>
      <c r="I93" s="136"/>
      <c r="J93" s="77"/>
      <c r="K93" s="77"/>
      <c r="L93" s="77"/>
      <c r="M93" s="77"/>
      <c r="N93" s="77"/>
      <c r="O93" s="77"/>
    </row>
    <row r="94" spans="1:15" ht="15.75" x14ac:dyDescent="0.25">
      <c r="A94" s="134" t="s">
        <v>120</v>
      </c>
      <c r="B94" s="135"/>
      <c r="C94" s="135"/>
      <c r="D94" s="135"/>
      <c r="E94" s="135"/>
      <c r="F94" s="135"/>
      <c r="G94" s="135"/>
      <c r="H94" s="135"/>
      <c r="I94" s="136"/>
      <c r="J94" s="77"/>
      <c r="K94" s="77"/>
      <c r="L94" s="77"/>
      <c r="M94" s="77"/>
      <c r="N94" s="77"/>
      <c r="O94" s="77"/>
    </row>
    <row r="95" spans="1:15" ht="16.5" thickBot="1" x14ac:dyDescent="0.3">
      <c r="A95" s="149" t="s">
        <v>53</v>
      </c>
      <c r="B95" s="150"/>
      <c r="C95" s="150"/>
      <c r="D95" s="150"/>
      <c r="E95" s="150"/>
      <c r="F95" s="150"/>
      <c r="G95" s="150"/>
      <c r="H95" s="150"/>
      <c r="I95" s="151"/>
      <c r="J95" s="77"/>
      <c r="K95" s="77"/>
      <c r="L95" s="77"/>
      <c r="M95" s="77"/>
      <c r="N95" s="77"/>
      <c r="O95" s="77"/>
    </row>
    <row r="96" spans="1:15" x14ac:dyDescent="0.25">
      <c r="A96" s="152" t="s">
        <v>70</v>
      </c>
      <c r="B96" s="153"/>
      <c r="C96" s="153"/>
      <c r="D96" s="153"/>
      <c r="E96" s="153"/>
      <c r="F96" s="153"/>
      <c r="G96" s="153"/>
      <c r="H96" s="153"/>
      <c r="I96" s="154"/>
      <c r="J96" s="77"/>
      <c r="K96" s="77"/>
      <c r="L96" s="77"/>
      <c r="M96" s="77"/>
      <c r="N96" s="77"/>
      <c r="O96" s="77"/>
    </row>
    <row r="97" spans="1:15" ht="15.75" thickBot="1" x14ac:dyDescent="0.3">
      <c r="A97" s="140" t="s">
        <v>104</v>
      </c>
      <c r="B97" s="141"/>
      <c r="C97" s="141"/>
      <c r="D97" s="141"/>
      <c r="E97" s="141"/>
      <c r="F97" s="141"/>
      <c r="G97" s="141"/>
      <c r="H97" s="141"/>
      <c r="I97" s="142"/>
      <c r="J97" s="77"/>
      <c r="K97" s="77"/>
      <c r="L97" s="77"/>
      <c r="M97" s="77"/>
      <c r="N97" s="77"/>
      <c r="O97" s="77"/>
    </row>
    <row r="98" spans="1:15" ht="15.75" thickBot="1" x14ac:dyDescent="0.3">
      <c r="A98" s="143" t="s">
        <v>56</v>
      </c>
      <c r="B98" s="143" t="s">
        <v>57</v>
      </c>
      <c r="C98" s="144" t="s">
        <v>58</v>
      </c>
      <c r="D98" s="144"/>
      <c r="E98" s="144"/>
      <c r="F98" s="144" t="s">
        <v>59</v>
      </c>
      <c r="G98" s="144"/>
      <c r="H98" s="144"/>
      <c r="I98" s="145" t="s">
        <v>60</v>
      </c>
      <c r="J98" s="77"/>
      <c r="K98" s="77"/>
      <c r="L98" s="77"/>
      <c r="M98" s="77"/>
      <c r="N98" s="77"/>
      <c r="O98" s="77"/>
    </row>
    <row r="99" spans="1:15" ht="15.75" thickBot="1" x14ac:dyDescent="0.3">
      <c r="A99" s="143"/>
      <c r="B99" s="143"/>
      <c r="C99" s="42" t="s">
        <v>61</v>
      </c>
      <c r="D99" s="42" t="s">
        <v>62</v>
      </c>
      <c r="E99" s="42" t="s">
        <v>63</v>
      </c>
      <c r="F99" s="42" t="s">
        <v>64</v>
      </c>
      <c r="G99" s="42" t="s">
        <v>62</v>
      </c>
      <c r="H99" s="42" t="s">
        <v>63</v>
      </c>
      <c r="I99" s="146"/>
      <c r="J99" s="77"/>
      <c r="K99" s="77"/>
      <c r="L99" s="77"/>
      <c r="M99" s="77"/>
      <c r="N99" s="77"/>
      <c r="O99" s="77"/>
    </row>
    <row r="100" spans="1:15" ht="50.25" customHeight="1" thickBot="1" x14ac:dyDescent="0.3">
      <c r="A100" s="147" t="s">
        <v>105</v>
      </c>
      <c r="B100" s="43" t="s">
        <v>67</v>
      </c>
      <c r="C100" s="44">
        <f>(D100/E100)</f>
        <v>0</v>
      </c>
      <c r="D100" s="45">
        <v>0</v>
      </c>
      <c r="E100" s="64">
        <v>12035688</v>
      </c>
      <c r="F100" s="44">
        <f>(G100/H100)</f>
        <v>0</v>
      </c>
      <c r="G100" s="45">
        <v>0</v>
      </c>
      <c r="H100" s="64">
        <f>+E100</f>
        <v>12035688</v>
      </c>
      <c r="I100" s="45"/>
      <c r="J100" s="77"/>
      <c r="K100" s="77"/>
      <c r="L100" s="77"/>
      <c r="M100" s="77"/>
      <c r="N100" s="77"/>
      <c r="O100" s="77"/>
    </row>
    <row r="101" spans="1:15" ht="50.25" customHeight="1" thickBot="1" x14ac:dyDescent="0.3">
      <c r="A101" s="148"/>
      <c r="B101" s="43" t="s">
        <v>69</v>
      </c>
      <c r="C101" s="44" t="e">
        <f t="shared" ref="C101" si="16">(D101/E101)</f>
        <v>#DIV/0!</v>
      </c>
      <c r="D101" s="45"/>
      <c r="E101" s="45"/>
      <c r="F101" s="44" t="e">
        <f t="shared" ref="F101" si="17">(G101/H101)</f>
        <v>#DIV/0!</v>
      </c>
      <c r="G101" s="45"/>
      <c r="H101" s="45"/>
      <c r="I101" s="45"/>
      <c r="J101" s="77"/>
      <c r="K101" s="77"/>
      <c r="L101" s="77"/>
      <c r="M101" s="77"/>
      <c r="N101" s="77"/>
      <c r="O101" s="77"/>
    </row>
    <row r="102" spans="1:15" ht="9.75" customHeight="1" thickBot="1" x14ac:dyDescent="0.3">
      <c r="A102" s="74"/>
      <c r="B102" s="75"/>
      <c r="C102" s="59"/>
      <c r="D102" s="76"/>
      <c r="E102" s="76"/>
      <c r="F102" s="59"/>
      <c r="G102" s="76"/>
      <c r="H102" s="76"/>
      <c r="I102" s="76"/>
      <c r="J102" s="77"/>
      <c r="K102" s="77"/>
      <c r="L102" s="77"/>
      <c r="M102" s="77"/>
      <c r="N102" s="77"/>
      <c r="O102" s="77"/>
    </row>
    <row r="103" spans="1:15" ht="15.75" x14ac:dyDescent="0.25">
      <c r="A103" s="131" t="s">
        <v>51</v>
      </c>
      <c r="B103" s="132"/>
      <c r="C103" s="132"/>
      <c r="D103" s="132"/>
      <c r="E103" s="132"/>
      <c r="F103" s="132"/>
      <c r="G103" s="132"/>
      <c r="H103" s="132"/>
      <c r="I103" s="133"/>
      <c r="J103" s="77"/>
      <c r="K103" s="77"/>
      <c r="L103" s="77"/>
      <c r="M103" s="77"/>
      <c r="N103" s="77"/>
      <c r="O103" s="77"/>
    </row>
    <row r="104" spans="1:15" ht="15.75" x14ac:dyDescent="0.25">
      <c r="A104" s="134" t="s">
        <v>52</v>
      </c>
      <c r="B104" s="135"/>
      <c r="C104" s="135"/>
      <c r="D104" s="135"/>
      <c r="E104" s="135"/>
      <c r="F104" s="135"/>
      <c r="G104" s="135"/>
      <c r="H104" s="135"/>
      <c r="I104" s="136"/>
      <c r="J104" s="77"/>
      <c r="K104" s="77"/>
      <c r="L104" s="77"/>
      <c r="M104" s="77"/>
      <c r="N104" s="77"/>
      <c r="O104" s="77"/>
    </row>
    <row r="105" spans="1:15" ht="15.75" x14ac:dyDescent="0.25">
      <c r="A105" s="134" t="s">
        <v>120</v>
      </c>
      <c r="B105" s="135"/>
      <c r="C105" s="135"/>
      <c r="D105" s="135"/>
      <c r="E105" s="135"/>
      <c r="F105" s="135"/>
      <c r="G105" s="135"/>
      <c r="H105" s="135"/>
      <c r="I105" s="136"/>
      <c r="J105" s="77"/>
      <c r="K105" s="77"/>
      <c r="L105" s="77"/>
      <c r="M105" s="77"/>
      <c r="N105" s="77"/>
      <c r="O105" s="77"/>
    </row>
    <row r="106" spans="1:15" ht="16.5" thickBot="1" x14ac:dyDescent="0.3">
      <c r="A106" s="149" t="s">
        <v>53</v>
      </c>
      <c r="B106" s="150"/>
      <c r="C106" s="150"/>
      <c r="D106" s="150"/>
      <c r="E106" s="150"/>
      <c r="F106" s="150"/>
      <c r="G106" s="150"/>
      <c r="H106" s="150"/>
      <c r="I106" s="151"/>
      <c r="J106" s="77"/>
      <c r="K106" s="77"/>
      <c r="L106" s="77"/>
      <c r="M106" s="77"/>
      <c r="N106" s="77"/>
      <c r="O106" s="77"/>
    </row>
    <row r="107" spans="1:15" x14ac:dyDescent="0.25">
      <c r="A107" s="152" t="s">
        <v>70</v>
      </c>
      <c r="B107" s="153"/>
      <c r="C107" s="153"/>
      <c r="D107" s="153"/>
      <c r="E107" s="153"/>
      <c r="F107" s="153"/>
      <c r="G107" s="153"/>
      <c r="H107" s="153"/>
      <c r="I107" s="154"/>
      <c r="J107" s="77"/>
      <c r="K107" s="77"/>
      <c r="L107" s="77"/>
      <c r="M107" s="77"/>
      <c r="N107" s="77"/>
      <c r="O107" s="77"/>
    </row>
    <row r="108" spans="1:15" ht="15.75" thickBot="1" x14ac:dyDescent="0.3">
      <c r="A108" s="140" t="s">
        <v>106</v>
      </c>
      <c r="B108" s="141"/>
      <c r="C108" s="141"/>
      <c r="D108" s="141"/>
      <c r="E108" s="141"/>
      <c r="F108" s="141"/>
      <c r="G108" s="141"/>
      <c r="H108" s="141"/>
      <c r="I108" s="142"/>
      <c r="J108" s="77"/>
      <c r="K108" s="77"/>
      <c r="L108" s="77"/>
      <c r="M108" s="77"/>
      <c r="N108" s="77"/>
      <c r="O108" s="77"/>
    </row>
    <row r="109" spans="1:15" ht="15.75" thickBot="1" x14ac:dyDescent="0.3">
      <c r="A109" s="143" t="s">
        <v>56</v>
      </c>
      <c r="B109" s="143" t="s">
        <v>57</v>
      </c>
      <c r="C109" s="144" t="s">
        <v>58</v>
      </c>
      <c r="D109" s="144"/>
      <c r="E109" s="144"/>
      <c r="F109" s="144" t="s">
        <v>59</v>
      </c>
      <c r="G109" s="144"/>
      <c r="H109" s="144"/>
      <c r="I109" s="145" t="s">
        <v>60</v>
      </c>
      <c r="J109" s="77"/>
      <c r="K109" s="77"/>
      <c r="L109" s="77"/>
      <c r="M109" s="77"/>
      <c r="N109" s="77"/>
      <c r="O109" s="77"/>
    </row>
    <row r="110" spans="1:15" ht="15.75" thickBot="1" x14ac:dyDescent="0.3">
      <c r="A110" s="143"/>
      <c r="B110" s="143"/>
      <c r="C110" s="42" t="s">
        <v>61</v>
      </c>
      <c r="D110" s="42" t="s">
        <v>62</v>
      </c>
      <c r="E110" s="42" t="s">
        <v>63</v>
      </c>
      <c r="F110" s="42" t="s">
        <v>64</v>
      </c>
      <c r="G110" s="42" t="s">
        <v>62</v>
      </c>
      <c r="H110" s="42" t="s">
        <v>63</v>
      </c>
      <c r="I110" s="146"/>
      <c r="J110" s="77"/>
      <c r="K110" s="77"/>
      <c r="L110" s="77"/>
      <c r="M110" s="77"/>
      <c r="N110" s="77"/>
      <c r="O110" s="77"/>
    </row>
    <row r="111" spans="1:15" ht="50.25" customHeight="1" thickBot="1" x14ac:dyDescent="0.3">
      <c r="A111" s="147" t="s">
        <v>107</v>
      </c>
      <c r="B111" s="43" t="s">
        <v>67</v>
      </c>
      <c r="C111" s="44">
        <f>(D111/E111)</f>
        <v>0.70259906950094764</v>
      </c>
      <c r="D111" s="64">
        <v>2114066.5</v>
      </c>
      <c r="E111" s="64">
        <v>3008923</v>
      </c>
      <c r="F111" s="44">
        <f>(G111/H111)</f>
        <v>0.73309331943688827</v>
      </c>
      <c r="G111" s="64">
        <v>2205821.35</v>
      </c>
      <c r="H111" s="64">
        <f>+E111</f>
        <v>3008923</v>
      </c>
      <c r="I111" s="45"/>
      <c r="J111" s="77"/>
      <c r="K111" s="77"/>
      <c r="L111" s="77"/>
      <c r="M111" s="77"/>
      <c r="N111" s="77"/>
      <c r="O111" s="77"/>
    </row>
    <row r="112" spans="1:15" ht="50.25" customHeight="1" thickBot="1" x14ac:dyDescent="0.3">
      <c r="A112" s="148"/>
      <c r="B112" s="43" t="s">
        <v>69</v>
      </c>
      <c r="C112" s="44" t="e">
        <f t="shared" ref="C112" si="18">(D112/E112)</f>
        <v>#DIV/0!</v>
      </c>
      <c r="D112" s="45"/>
      <c r="E112" s="45"/>
      <c r="F112" s="44" t="e">
        <f t="shared" ref="F112" si="19">(G112/H112)</f>
        <v>#DIV/0!</v>
      </c>
      <c r="G112" s="45"/>
      <c r="H112" s="45"/>
      <c r="I112" s="45"/>
      <c r="J112" s="77"/>
      <c r="K112" s="77"/>
      <c r="L112" s="77"/>
      <c r="M112" s="77"/>
      <c r="N112" s="77"/>
      <c r="O112" s="77"/>
    </row>
    <row r="113" spans="1:15" ht="15.75" thickBot="1" x14ac:dyDescent="0.3">
      <c r="A113" s="74"/>
      <c r="B113" s="75"/>
      <c r="C113" s="59"/>
      <c r="D113" s="76"/>
      <c r="E113" s="76"/>
      <c r="F113" s="59"/>
      <c r="G113" s="76"/>
      <c r="H113" s="76"/>
      <c r="I113" s="76"/>
      <c r="J113" s="77"/>
      <c r="K113" s="77"/>
      <c r="L113" s="77"/>
      <c r="M113" s="77"/>
      <c r="N113" s="77"/>
      <c r="O113" s="77"/>
    </row>
    <row r="114" spans="1:15" x14ac:dyDescent="0.25">
      <c r="A114" s="127"/>
      <c r="B114" s="129"/>
      <c r="C114" s="61"/>
      <c r="D114" s="15"/>
      <c r="E114" s="56"/>
      <c r="F114" s="160"/>
      <c r="G114" s="161"/>
      <c r="H114" s="120"/>
      <c r="I114" s="122"/>
    </row>
    <row r="115" spans="1:15" ht="15.75" thickBot="1" x14ac:dyDescent="0.3">
      <c r="A115" s="112"/>
      <c r="B115" s="114"/>
      <c r="C115" s="62"/>
      <c r="D115" s="22"/>
      <c r="F115" s="162"/>
      <c r="G115" s="163"/>
      <c r="H115" s="156"/>
      <c r="I115" s="157"/>
    </row>
    <row r="116" spans="1:15" x14ac:dyDescent="0.25">
      <c r="A116" s="158" t="s">
        <v>116</v>
      </c>
      <c r="B116" s="158"/>
      <c r="C116" s="24"/>
      <c r="D116" s="24"/>
      <c r="H116" s="158" t="s">
        <v>117</v>
      </c>
      <c r="I116" s="158"/>
    </row>
    <row r="117" spans="1:15" ht="15.75" customHeight="1" x14ac:dyDescent="0.25">
      <c r="A117" s="92" t="s">
        <v>27</v>
      </c>
      <c r="B117" s="92"/>
      <c r="C117" s="24"/>
      <c r="D117" s="24"/>
      <c r="H117" s="92" t="s">
        <v>28</v>
      </c>
      <c r="I117" s="92"/>
    </row>
    <row r="118" spans="1:15" ht="15.75" thickBot="1" x14ac:dyDescent="0.3"/>
    <row r="119" spans="1:15" x14ac:dyDescent="0.25">
      <c r="A119" s="47" t="s">
        <v>90</v>
      </c>
      <c r="B119" s="48"/>
      <c r="C119" s="48"/>
      <c r="D119" s="48"/>
      <c r="E119" s="48"/>
      <c r="F119" s="48"/>
      <c r="G119" s="48"/>
      <c r="H119" s="48"/>
      <c r="I119" s="49"/>
    </row>
    <row r="120" spans="1:15" x14ac:dyDescent="0.25">
      <c r="A120" s="50" t="s">
        <v>81</v>
      </c>
      <c r="B120" s="51"/>
      <c r="C120" s="51"/>
      <c r="D120" s="51"/>
      <c r="E120" s="51"/>
      <c r="F120" s="51"/>
      <c r="G120" s="51"/>
      <c r="H120" s="51"/>
      <c r="I120" s="52"/>
    </row>
    <row r="121" spans="1:15" ht="15.75" thickBot="1" x14ac:dyDescent="0.3">
      <c r="A121" s="53" t="s">
        <v>82</v>
      </c>
      <c r="B121" s="54"/>
      <c r="C121" s="54"/>
      <c r="D121" s="54"/>
      <c r="E121" s="54"/>
      <c r="F121" s="54"/>
      <c r="G121" s="54"/>
      <c r="H121" s="54"/>
      <c r="I121" s="55"/>
    </row>
    <row r="123" spans="1:15" ht="30" customHeight="1" x14ac:dyDescent="0.25">
      <c r="A123" s="159" t="s">
        <v>111</v>
      </c>
      <c r="B123" s="159"/>
      <c r="C123" s="159"/>
      <c r="D123" s="159"/>
      <c r="E123" s="159"/>
      <c r="F123" s="159"/>
      <c r="G123" s="159"/>
      <c r="H123" s="159"/>
      <c r="I123" s="159"/>
    </row>
  </sheetData>
  <mergeCells count="130">
    <mergeCell ref="A111:A112"/>
    <mergeCell ref="A107:I107"/>
    <mergeCell ref="A108:I108"/>
    <mergeCell ref="A109:A110"/>
    <mergeCell ref="B109:B110"/>
    <mergeCell ref="C109:E109"/>
    <mergeCell ref="F109:H109"/>
    <mergeCell ref="I109:I110"/>
    <mergeCell ref="A100:A101"/>
    <mergeCell ref="A103:I103"/>
    <mergeCell ref="A104:I104"/>
    <mergeCell ref="A105:I105"/>
    <mergeCell ref="A106:I106"/>
    <mergeCell ref="A97:I97"/>
    <mergeCell ref="A98:A99"/>
    <mergeCell ref="B98:B99"/>
    <mergeCell ref="C98:E98"/>
    <mergeCell ref="F98:H98"/>
    <mergeCell ref="I98:I99"/>
    <mergeCell ref="A92:I92"/>
    <mergeCell ref="A93:I93"/>
    <mergeCell ref="A94:I94"/>
    <mergeCell ref="A95:I95"/>
    <mergeCell ref="A96:I96"/>
    <mergeCell ref="A81:I81"/>
    <mergeCell ref="A82:I82"/>
    <mergeCell ref="A83:I83"/>
    <mergeCell ref="A84:I84"/>
    <mergeCell ref="A89:A90"/>
    <mergeCell ref="A85:I85"/>
    <mergeCell ref="A86:I86"/>
    <mergeCell ref="A87:A88"/>
    <mergeCell ref="B87:B88"/>
    <mergeCell ref="C87:E87"/>
    <mergeCell ref="F87:H87"/>
    <mergeCell ref="I87:I88"/>
    <mergeCell ref="A78:A79"/>
    <mergeCell ref="A74:I74"/>
    <mergeCell ref="A75:I75"/>
    <mergeCell ref="A76:A77"/>
    <mergeCell ref="B76:B77"/>
    <mergeCell ref="C76:E76"/>
    <mergeCell ref="F76:H76"/>
    <mergeCell ref="I76:I77"/>
    <mergeCell ref="A67:A68"/>
    <mergeCell ref="A70:I70"/>
    <mergeCell ref="A71:I71"/>
    <mergeCell ref="A72:I72"/>
    <mergeCell ref="A73:I73"/>
    <mergeCell ref="A62:I62"/>
    <mergeCell ref="A63:I63"/>
    <mergeCell ref="A64:I64"/>
    <mergeCell ref="A65:A66"/>
    <mergeCell ref="B65:B66"/>
    <mergeCell ref="C65:E65"/>
    <mergeCell ref="F65:H65"/>
    <mergeCell ref="I65:I66"/>
    <mergeCell ref="A56:A57"/>
    <mergeCell ref="A59:I59"/>
    <mergeCell ref="A60:I60"/>
    <mergeCell ref="A61:I61"/>
    <mergeCell ref="A53:I53"/>
    <mergeCell ref="A54:A55"/>
    <mergeCell ref="B54:B55"/>
    <mergeCell ref="C54:E54"/>
    <mergeCell ref="F54:H54"/>
    <mergeCell ref="I54:I55"/>
    <mergeCell ref="A48:I48"/>
    <mergeCell ref="A49:I49"/>
    <mergeCell ref="A50:I50"/>
    <mergeCell ref="A51:I51"/>
    <mergeCell ref="A52:I52"/>
    <mergeCell ref="H114:I114"/>
    <mergeCell ref="H115:I115"/>
    <mergeCell ref="H116:I116"/>
    <mergeCell ref="H117:I117"/>
    <mergeCell ref="A123:I123"/>
    <mergeCell ref="F114:G114"/>
    <mergeCell ref="F115:G115"/>
    <mergeCell ref="A114:B114"/>
    <mergeCell ref="A115:B115"/>
    <mergeCell ref="A116:B116"/>
    <mergeCell ref="A117:B117"/>
    <mergeCell ref="A39:I39"/>
    <mergeCell ref="A40:I40"/>
    <mergeCell ref="A41:I41"/>
    <mergeCell ref="A42:I42"/>
    <mergeCell ref="A43:I43"/>
    <mergeCell ref="A44:A45"/>
    <mergeCell ref="B44:B45"/>
    <mergeCell ref="C44:E44"/>
    <mergeCell ref="F44:H44"/>
    <mergeCell ref="I44:I45"/>
    <mergeCell ref="A38:I38"/>
    <mergeCell ref="A33:A36"/>
    <mergeCell ref="A25:I25"/>
    <mergeCell ref="A26:I26"/>
    <mergeCell ref="A27:I27"/>
    <mergeCell ref="A28:I28"/>
    <mergeCell ref="A29:I29"/>
    <mergeCell ref="A30:I30"/>
    <mergeCell ref="A31:A32"/>
    <mergeCell ref="B31:B32"/>
    <mergeCell ref="C31:E31"/>
    <mergeCell ref="F31:H31"/>
    <mergeCell ref="I31:I32"/>
    <mergeCell ref="A22:A23"/>
    <mergeCell ref="A14:I14"/>
    <mergeCell ref="A15:I15"/>
    <mergeCell ref="A16:I16"/>
    <mergeCell ref="A17:I17"/>
    <mergeCell ref="A18:I18"/>
    <mergeCell ref="A19:I19"/>
    <mergeCell ref="A20:A21"/>
    <mergeCell ref="B20:B21"/>
    <mergeCell ref="C20:E20"/>
    <mergeCell ref="F20:H20"/>
    <mergeCell ref="I20:I21"/>
    <mergeCell ref="A9:A12"/>
    <mergeCell ref="A1:I1"/>
    <mergeCell ref="A2:I2"/>
    <mergeCell ref="A3:I3"/>
    <mergeCell ref="A4:I4"/>
    <mergeCell ref="A5:I5"/>
    <mergeCell ref="A6:I6"/>
    <mergeCell ref="A7:A8"/>
    <mergeCell ref="B7:B8"/>
    <mergeCell ref="C7:E7"/>
    <mergeCell ref="F7:H7"/>
    <mergeCell ref="I7:I8"/>
  </mergeCells>
  <printOptions horizontalCentered="1" verticalCentered="1"/>
  <pageMargins left="0" right="0" top="0" bottom="0" header="0" footer="0"/>
  <pageSetup scale="53" orientation="landscape" r:id="rId1"/>
  <rowBreaks count="2" manualBreakCount="2">
    <brk id="36" max="8" man="1"/>
    <brk id="68"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0"/>
  <sheetViews>
    <sheetView view="pageBreakPreview" topLeftCell="A10" zoomScaleNormal="100" zoomScaleSheetLayoutView="100" workbookViewId="0">
      <selection sqref="A1:I1"/>
    </sheetView>
  </sheetViews>
  <sheetFormatPr baseColWidth="10" defaultRowHeight="15" x14ac:dyDescent="0.25"/>
  <cols>
    <col min="1" max="1" width="44.42578125" customWidth="1"/>
    <col min="2" max="2" width="13.85546875" bestFit="1" customWidth="1"/>
    <col min="3" max="3" width="14.28515625" bestFit="1" customWidth="1"/>
    <col min="5" max="5" width="13.140625" bestFit="1" customWidth="1"/>
    <col min="6" max="6" width="15" bestFit="1" customWidth="1"/>
    <col min="7" max="7" width="11.140625" bestFit="1" customWidth="1"/>
    <col min="8" max="8" width="13.140625" bestFit="1" customWidth="1"/>
    <col min="9" max="9" width="25.5703125" bestFit="1" customWidth="1"/>
  </cols>
  <sheetData>
    <row r="1" spans="1:9" ht="15.75" x14ac:dyDescent="0.25">
      <c r="A1" s="131" t="s">
        <v>51</v>
      </c>
      <c r="B1" s="132"/>
      <c r="C1" s="132"/>
      <c r="D1" s="132"/>
      <c r="E1" s="132"/>
      <c r="F1" s="132"/>
      <c r="G1" s="132"/>
      <c r="H1" s="132"/>
      <c r="I1" s="133"/>
    </row>
    <row r="2" spans="1:9" ht="15.75" x14ac:dyDescent="0.25">
      <c r="A2" s="134" t="s">
        <v>52</v>
      </c>
      <c r="B2" s="135"/>
      <c r="C2" s="135"/>
      <c r="D2" s="135"/>
      <c r="E2" s="135"/>
      <c r="F2" s="135"/>
      <c r="G2" s="135"/>
      <c r="H2" s="135"/>
      <c r="I2" s="136"/>
    </row>
    <row r="3" spans="1:9" ht="15.75" x14ac:dyDescent="0.25">
      <c r="A3" s="134" t="s">
        <v>110</v>
      </c>
      <c r="B3" s="135"/>
      <c r="C3" s="135"/>
      <c r="D3" s="135"/>
      <c r="E3" s="135"/>
      <c r="F3" s="135"/>
      <c r="G3" s="135"/>
      <c r="H3" s="135"/>
      <c r="I3" s="136"/>
    </row>
    <row r="4" spans="1:9" ht="16.5" thickBot="1" x14ac:dyDescent="0.3">
      <c r="A4" s="134" t="s">
        <v>95</v>
      </c>
      <c r="B4" s="135"/>
      <c r="C4" s="135"/>
      <c r="D4" s="135"/>
      <c r="E4" s="135"/>
      <c r="F4" s="135"/>
      <c r="G4" s="135"/>
      <c r="H4" s="135"/>
      <c r="I4" s="136"/>
    </row>
    <row r="5" spans="1:9" ht="15.75" x14ac:dyDescent="0.25">
      <c r="A5" s="137" t="s">
        <v>54</v>
      </c>
      <c r="B5" s="138"/>
      <c r="C5" s="138"/>
      <c r="D5" s="138"/>
      <c r="E5" s="138"/>
      <c r="F5" s="138"/>
      <c r="G5" s="138"/>
      <c r="H5" s="138"/>
      <c r="I5" s="139"/>
    </row>
    <row r="6" spans="1:9" ht="15.75" thickBot="1" x14ac:dyDescent="0.3">
      <c r="A6" s="140" t="s">
        <v>83</v>
      </c>
      <c r="B6" s="141"/>
      <c r="C6" s="141"/>
      <c r="D6" s="141"/>
      <c r="E6" s="141"/>
      <c r="F6" s="141"/>
      <c r="G6" s="141"/>
      <c r="H6" s="141"/>
      <c r="I6" s="142"/>
    </row>
    <row r="7" spans="1:9" ht="15.75" thickBot="1" x14ac:dyDescent="0.3">
      <c r="A7" s="143" t="s">
        <v>56</v>
      </c>
      <c r="B7" s="143" t="s">
        <v>57</v>
      </c>
      <c r="C7" s="144" t="s">
        <v>58</v>
      </c>
      <c r="D7" s="144"/>
      <c r="E7" s="144"/>
      <c r="F7" s="144" t="s">
        <v>59</v>
      </c>
      <c r="G7" s="144"/>
      <c r="H7" s="144"/>
      <c r="I7" s="145" t="s">
        <v>60</v>
      </c>
    </row>
    <row r="8" spans="1:9" ht="15.75" thickBot="1" x14ac:dyDescent="0.3">
      <c r="A8" s="143"/>
      <c r="B8" s="143"/>
      <c r="C8" s="42" t="s">
        <v>61</v>
      </c>
      <c r="D8" s="42" t="s">
        <v>62</v>
      </c>
      <c r="E8" s="42" t="s">
        <v>63</v>
      </c>
      <c r="F8" s="42" t="s">
        <v>64</v>
      </c>
      <c r="G8" s="42" t="s">
        <v>62</v>
      </c>
      <c r="H8" s="42" t="s">
        <v>63</v>
      </c>
      <c r="I8" s="146"/>
    </row>
    <row r="9" spans="1:9" ht="50.25" customHeight="1" thickBot="1" x14ac:dyDescent="0.3">
      <c r="A9" s="130" t="s">
        <v>84</v>
      </c>
      <c r="B9" s="43" t="s">
        <v>66</v>
      </c>
      <c r="C9" s="44" t="e">
        <f>(D9/E9)</f>
        <v>#DIV/0!</v>
      </c>
      <c r="D9" s="45"/>
      <c r="E9" s="45"/>
      <c r="F9" s="44" t="e">
        <f>(G9/H9)</f>
        <v>#DIV/0!</v>
      </c>
      <c r="G9" s="45"/>
      <c r="H9" s="45"/>
      <c r="I9" s="45"/>
    </row>
    <row r="10" spans="1:9" ht="50.25" customHeight="1" thickBot="1" x14ac:dyDescent="0.3">
      <c r="A10" s="130"/>
      <c r="B10" s="43" t="s">
        <v>67</v>
      </c>
      <c r="C10" s="44" t="e">
        <f t="shared" ref="C10:C12" si="0">(D10/E10)</f>
        <v>#DIV/0!</v>
      </c>
      <c r="D10" s="45"/>
      <c r="E10" s="45"/>
      <c r="F10" s="44" t="e">
        <f t="shared" ref="F10:F12" si="1">(G10/H10)</f>
        <v>#DIV/0!</v>
      </c>
      <c r="G10" s="45"/>
      <c r="H10" s="45"/>
      <c r="I10" s="45"/>
    </row>
    <row r="11" spans="1:9" ht="50.25" customHeight="1" thickBot="1" x14ac:dyDescent="0.3">
      <c r="A11" s="130"/>
      <c r="B11" s="43" t="s">
        <v>68</v>
      </c>
      <c r="C11" s="44" t="e">
        <f t="shared" si="0"/>
        <v>#DIV/0!</v>
      </c>
      <c r="D11" s="45"/>
      <c r="E11" s="45"/>
      <c r="F11" s="44" t="e">
        <f t="shared" si="1"/>
        <v>#DIV/0!</v>
      </c>
      <c r="G11" s="45"/>
      <c r="H11" s="45"/>
      <c r="I11" s="45"/>
    </row>
    <row r="12" spans="1:9" ht="50.25" customHeight="1" thickBot="1" x14ac:dyDescent="0.3">
      <c r="A12" s="130"/>
      <c r="B12" s="43" t="s">
        <v>69</v>
      </c>
      <c r="C12" s="44" t="e">
        <f t="shared" si="0"/>
        <v>#DIV/0!</v>
      </c>
      <c r="D12" s="45"/>
      <c r="E12" s="45"/>
      <c r="F12" s="44" t="e">
        <f t="shared" si="1"/>
        <v>#DIV/0!</v>
      </c>
      <c r="G12" s="45"/>
      <c r="H12" s="45"/>
      <c r="I12" s="45"/>
    </row>
    <row r="13" spans="1:9" ht="7.5" customHeight="1" thickBot="1" x14ac:dyDescent="0.3">
      <c r="A13" s="57"/>
      <c r="B13" s="58"/>
      <c r="C13" s="59"/>
      <c r="D13" s="60"/>
      <c r="E13" s="60"/>
      <c r="F13" s="59"/>
      <c r="G13" s="60"/>
      <c r="H13" s="60"/>
      <c r="I13" s="60"/>
    </row>
    <row r="14" spans="1:9" ht="15.75" x14ac:dyDescent="0.25">
      <c r="A14" s="131" t="s">
        <v>51</v>
      </c>
      <c r="B14" s="132"/>
      <c r="C14" s="132"/>
      <c r="D14" s="132"/>
      <c r="E14" s="132"/>
      <c r="F14" s="132"/>
      <c r="G14" s="132"/>
      <c r="H14" s="132"/>
      <c r="I14" s="133"/>
    </row>
    <row r="15" spans="1:9" ht="15.75" x14ac:dyDescent="0.25">
      <c r="A15" s="134" t="s">
        <v>52</v>
      </c>
      <c r="B15" s="135"/>
      <c r="C15" s="135"/>
      <c r="D15" s="135"/>
      <c r="E15" s="135"/>
      <c r="F15" s="135"/>
      <c r="G15" s="135"/>
      <c r="H15" s="135"/>
      <c r="I15" s="136"/>
    </row>
    <row r="16" spans="1:9" ht="15.75" x14ac:dyDescent="0.25">
      <c r="A16" s="134" t="s">
        <v>110</v>
      </c>
      <c r="B16" s="135"/>
      <c r="C16" s="135"/>
      <c r="D16" s="135"/>
      <c r="E16" s="135"/>
      <c r="F16" s="135"/>
      <c r="G16" s="135"/>
      <c r="H16" s="135"/>
      <c r="I16" s="136"/>
    </row>
    <row r="17" spans="1:9" ht="16.5" thickBot="1" x14ac:dyDescent="0.3">
      <c r="A17" s="134" t="s">
        <v>95</v>
      </c>
      <c r="B17" s="135"/>
      <c r="C17" s="135"/>
      <c r="D17" s="135"/>
      <c r="E17" s="135"/>
      <c r="F17" s="135"/>
      <c r="G17" s="135"/>
      <c r="H17" s="135"/>
      <c r="I17" s="136"/>
    </row>
    <row r="18" spans="1:9" ht="15.75" x14ac:dyDescent="0.25">
      <c r="A18" s="137" t="s">
        <v>54</v>
      </c>
      <c r="B18" s="138"/>
      <c r="C18" s="138"/>
      <c r="D18" s="138"/>
      <c r="E18" s="138"/>
      <c r="F18" s="138"/>
      <c r="G18" s="138"/>
      <c r="H18" s="138"/>
      <c r="I18" s="139"/>
    </row>
    <row r="19" spans="1:9" ht="15.75" thickBot="1" x14ac:dyDescent="0.3">
      <c r="A19" s="140" t="s">
        <v>85</v>
      </c>
      <c r="B19" s="141"/>
      <c r="C19" s="141"/>
      <c r="D19" s="141"/>
      <c r="E19" s="141"/>
      <c r="F19" s="141"/>
      <c r="G19" s="141"/>
      <c r="H19" s="141"/>
      <c r="I19" s="142"/>
    </row>
    <row r="20" spans="1:9" ht="15.75" thickBot="1" x14ac:dyDescent="0.3">
      <c r="A20" s="143" t="s">
        <v>56</v>
      </c>
      <c r="B20" s="143" t="s">
        <v>57</v>
      </c>
      <c r="C20" s="144" t="s">
        <v>58</v>
      </c>
      <c r="D20" s="144"/>
      <c r="E20" s="144"/>
      <c r="F20" s="144" t="s">
        <v>59</v>
      </c>
      <c r="G20" s="144"/>
      <c r="H20" s="144"/>
      <c r="I20" s="145" t="s">
        <v>60</v>
      </c>
    </row>
    <row r="21" spans="1:9" ht="15.75" thickBot="1" x14ac:dyDescent="0.3">
      <c r="A21" s="143"/>
      <c r="B21" s="143"/>
      <c r="C21" s="42" t="s">
        <v>61</v>
      </c>
      <c r="D21" s="42" t="s">
        <v>62</v>
      </c>
      <c r="E21" s="42" t="s">
        <v>63</v>
      </c>
      <c r="F21" s="42" t="s">
        <v>64</v>
      </c>
      <c r="G21" s="42" t="s">
        <v>62</v>
      </c>
      <c r="H21" s="42" t="s">
        <v>63</v>
      </c>
      <c r="I21" s="146"/>
    </row>
    <row r="22" spans="1:9" ht="50.25" customHeight="1" thickBot="1" x14ac:dyDescent="0.3">
      <c r="A22" s="130" t="s">
        <v>86</v>
      </c>
      <c r="B22" s="43" t="s">
        <v>66</v>
      </c>
      <c r="C22" s="44" t="e">
        <f>(D22/E22)</f>
        <v>#DIV/0!</v>
      </c>
      <c r="D22" s="45"/>
      <c r="E22" s="45"/>
      <c r="F22" s="44" t="e">
        <f>(G22/H22)</f>
        <v>#DIV/0!</v>
      </c>
      <c r="G22" s="45"/>
      <c r="H22" s="45"/>
      <c r="I22" s="45"/>
    </row>
    <row r="23" spans="1:9" ht="50.25" customHeight="1" thickBot="1" x14ac:dyDescent="0.3">
      <c r="A23" s="130"/>
      <c r="B23" s="43" t="s">
        <v>67</v>
      </c>
      <c r="C23" s="44" t="e">
        <f t="shared" ref="C23:C25" si="2">(D23/E23)</f>
        <v>#DIV/0!</v>
      </c>
      <c r="D23" s="45"/>
      <c r="E23" s="45"/>
      <c r="F23" s="44" t="e">
        <f t="shared" ref="F23:F25" si="3">(G23/H23)</f>
        <v>#DIV/0!</v>
      </c>
      <c r="G23" s="45"/>
      <c r="H23" s="45"/>
      <c r="I23" s="45"/>
    </row>
    <row r="24" spans="1:9" ht="50.25" customHeight="1" thickBot="1" x14ac:dyDescent="0.3">
      <c r="A24" s="130"/>
      <c r="B24" s="43" t="s">
        <v>68</v>
      </c>
      <c r="C24" s="44" t="e">
        <f t="shared" si="2"/>
        <v>#DIV/0!</v>
      </c>
      <c r="D24" s="45"/>
      <c r="E24" s="45"/>
      <c r="F24" s="44" t="e">
        <f t="shared" si="3"/>
        <v>#DIV/0!</v>
      </c>
      <c r="G24" s="45"/>
      <c r="H24" s="45"/>
      <c r="I24" s="45"/>
    </row>
    <row r="25" spans="1:9" ht="50.25" customHeight="1" thickBot="1" x14ac:dyDescent="0.3">
      <c r="A25" s="130"/>
      <c r="B25" s="43" t="s">
        <v>69</v>
      </c>
      <c r="C25" s="44" t="e">
        <f t="shared" si="2"/>
        <v>#DIV/0!</v>
      </c>
      <c r="D25" s="45"/>
      <c r="E25" s="45"/>
      <c r="F25" s="44" t="e">
        <f t="shared" si="3"/>
        <v>#DIV/0!</v>
      </c>
      <c r="G25" s="45"/>
      <c r="H25" s="45"/>
      <c r="I25" s="45"/>
    </row>
    <row r="26" spans="1:9" ht="8.25" customHeight="1" thickBot="1" x14ac:dyDescent="0.3"/>
    <row r="27" spans="1:9" ht="15.75" x14ac:dyDescent="0.25">
      <c r="A27" s="131" t="s">
        <v>51</v>
      </c>
      <c r="B27" s="132"/>
      <c r="C27" s="132"/>
      <c r="D27" s="132"/>
      <c r="E27" s="132"/>
      <c r="F27" s="132"/>
      <c r="G27" s="132"/>
      <c r="H27" s="132"/>
      <c r="I27" s="133"/>
    </row>
    <row r="28" spans="1:9" ht="15.75" x14ac:dyDescent="0.25">
      <c r="A28" s="134" t="s">
        <v>52</v>
      </c>
      <c r="B28" s="135"/>
      <c r="C28" s="135"/>
      <c r="D28" s="135"/>
      <c r="E28" s="135"/>
      <c r="F28" s="135"/>
      <c r="G28" s="135"/>
      <c r="H28" s="135"/>
      <c r="I28" s="136"/>
    </row>
    <row r="29" spans="1:9" ht="15.75" x14ac:dyDescent="0.25">
      <c r="A29" s="134" t="s">
        <v>110</v>
      </c>
      <c r="B29" s="135"/>
      <c r="C29" s="135"/>
      <c r="D29" s="135"/>
      <c r="E29" s="135"/>
      <c r="F29" s="135"/>
      <c r="G29" s="135"/>
      <c r="H29" s="135"/>
      <c r="I29" s="136"/>
    </row>
    <row r="30" spans="1:9" ht="16.5" thickBot="1" x14ac:dyDescent="0.3">
      <c r="A30" s="134" t="s">
        <v>95</v>
      </c>
      <c r="B30" s="135"/>
      <c r="C30" s="135"/>
      <c r="D30" s="135"/>
      <c r="E30" s="135"/>
      <c r="F30" s="135"/>
      <c r="G30" s="135"/>
      <c r="H30" s="135"/>
      <c r="I30" s="136"/>
    </row>
    <row r="31" spans="1:9" ht="15.75" x14ac:dyDescent="0.25">
      <c r="A31" s="137" t="s">
        <v>54</v>
      </c>
      <c r="B31" s="138"/>
      <c r="C31" s="138"/>
      <c r="D31" s="138"/>
      <c r="E31" s="138"/>
      <c r="F31" s="138"/>
      <c r="G31" s="138"/>
      <c r="H31" s="138"/>
      <c r="I31" s="139"/>
    </row>
    <row r="32" spans="1:9" ht="15.75" thickBot="1" x14ac:dyDescent="0.3">
      <c r="A32" s="140" t="s">
        <v>87</v>
      </c>
      <c r="B32" s="141"/>
      <c r="C32" s="141"/>
      <c r="D32" s="141"/>
      <c r="E32" s="141"/>
      <c r="F32" s="141"/>
      <c r="G32" s="141"/>
      <c r="H32" s="141"/>
      <c r="I32" s="142"/>
    </row>
    <row r="33" spans="1:9" ht="15.75" thickBot="1" x14ac:dyDescent="0.3">
      <c r="A33" s="143" t="s">
        <v>56</v>
      </c>
      <c r="B33" s="143" t="s">
        <v>57</v>
      </c>
      <c r="C33" s="144" t="s">
        <v>58</v>
      </c>
      <c r="D33" s="144"/>
      <c r="E33" s="144"/>
      <c r="F33" s="144" t="s">
        <v>59</v>
      </c>
      <c r="G33" s="144"/>
      <c r="H33" s="144"/>
      <c r="I33" s="145" t="s">
        <v>60</v>
      </c>
    </row>
    <row r="34" spans="1:9" ht="15.75" thickBot="1" x14ac:dyDescent="0.3">
      <c r="A34" s="143"/>
      <c r="B34" s="143"/>
      <c r="C34" s="42" t="s">
        <v>61</v>
      </c>
      <c r="D34" s="42" t="s">
        <v>62</v>
      </c>
      <c r="E34" s="42" t="s">
        <v>63</v>
      </c>
      <c r="F34" s="42" t="s">
        <v>64</v>
      </c>
      <c r="G34" s="42" t="s">
        <v>62</v>
      </c>
      <c r="H34" s="42" t="s">
        <v>63</v>
      </c>
      <c r="I34" s="146"/>
    </row>
    <row r="35" spans="1:9" ht="50.25" customHeight="1" thickBot="1" x14ac:dyDescent="0.3">
      <c r="A35" s="130" t="s">
        <v>88</v>
      </c>
      <c r="B35" s="43" t="s">
        <v>66</v>
      </c>
      <c r="C35" s="44" t="e">
        <f>(D35/E35)</f>
        <v>#DIV/0!</v>
      </c>
      <c r="D35" s="45"/>
      <c r="E35" s="45"/>
      <c r="F35" s="44" t="e">
        <f>(G35/H35)</f>
        <v>#DIV/0!</v>
      </c>
      <c r="G35" s="45"/>
      <c r="H35" s="45"/>
      <c r="I35" s="45"/>
    </row>
    <row r="36" spans="1:9" ht="50.25" customHeight="1" thickBot="1" x14ac:dyDescent="0.3">
      <c r="A36" s="130"/>
      <c r="B36" s="43" t="s">
        <v>67</v>
      </c>
      <c r="C36" s="44" t="e">
        <f t="shared" ref="C36:C38" si="4">(D36/E36)</f>
        <v>#DIV/0!</v>
      </c>
      <c r="D36" s="45"/>
      <c r="E36" s="45"/>
      <c r="F36" s="44" t="e">
        <f t="shared" ref="F36:F38" si="5">(G36/H36)</f>
        <v>#DIV/0!</v>
      </c>
      <c r="G36" s="45"/>
      <c r="H36" s="45"/>
      <c r="I36" s="45"/>
    </row>
    <row r="37" spans="1:9" ht="50.25" customHeight="1" thickBot="1" x14ac:dyDescent="0.3">
      <c r="A37" s="130"/>
      <c r="B37" s="43" t="s">
        <v>68</v>
      </c>
      <c r="C37" s="44" t="e">
        <f t="shared" si="4"/>
        <v>#DIV/0!</v>
      </c>
      <c r="D37" s="45"/>
      <c r="E37" s="45"/>
      <c r="F37" s="44" t="e">
        <f t="shared" si="5"/>
        <v>#DIV/0!</v>
      </c>
      <c r="G37" s="45"/>
      <c r="H37" s="45"/>
      <c r="I37" s="45"/>
    </row>
    <row r="38" spans="1:9" ht="50.25" customHeight="1" thickBot="1" x14ac:dyDescent="0.3">
      <c r="A38" s="130"/>
      <c r="B38" s="43" t="s">
        <v>69</v>
      </c>
      <c r="C38" s="44" t="e">
        <f t="shared" si="4"/>
        <v>#DIV/0!</v>
      </c>
      <c r="D38" s="45"/>
      <c r="E38" s="45"/>
      <c r="F38" s="44" t="e">
        <f t="shared" si="5"/>
        <v>#DIV/0!</v>
      </c>
      <c r="G38" s="45"/>
      <c r="H38" s="45"/>
      <c r="I38" s="45"/>
    </row>
    <row r="39" spans="1:9" ht="9" customHeight="1" thickBot="1" x14ac:dyDescent="0.3"/>
    <row r="40" spans="1:9" x14ac:dyDescent="0.25">
      <c r="A40" s="47" t="s">
        <v>91</v>
      </c>
      <c r="B40" s="48"/>
      <c r="C40" s="48"/>
      <c r="D40" s="48"/>
      <c r="E40" s="48"/>
      <c r="F40" s="48"/>
      <c r="G40" s="48"/>
      <c r="H40" s="48"/>
      <c r="I40" s="49"/>
    </row>
    <row r="41" spans="1:9" x14ac:dyDescent="0.25">
      <c r="A41" s="50" t="s">
        <v>81</v>
      </c>
      <c r="B41" s="51"/>
      <c r="C41" s="51"/>
      <c r="D41" s="51"/>
      <c r="E41" s="51"/>
      <c r="F41" s="51"/>
      <c r="G41" s="51"/>
      <c r="H41" s="51"/>
      <c r="I41" s="52"/>
    </row>
    <row r="42" spans="1:9" x14ac:dyDescent="0.25">
      <c r="A42" s="50" t="s">
        <v>82</v>
      </c>
      <c r="B42" s="51"/>
      <c r="C42" s="51"/>
      <c r="D42" s="51"/>
      <c r="E42" s="51"/>
      <c r="F42" s="51"/>
      <c r="G42" s="51"/>
      <c r="H42" s="51"/>
      <c r="I42" s="52"/>
    </row>
    <row r="43" spans="1:9" x14ac:dyDescent="0.25">
      <c r="A43" s="164" t="s">
        <v>89</v>
      </c>
      <c r="B43" s="165"/>
      <c r="C43" s="165"/>
      <c r="D43" s="165"/>
      <c r="E43" s="165"/>
      <c r="F43" s="165"/>
      <c r="G43" s="165"/>
      <c r="H43" s="165"/>
      <c r="I43" s="166"/>
    </row>
    <row r="44" spans="1:9" x14ac:dyDescent="0.25">
      <c r="A44" s="164" t="s">
        <v>113</v>
      </c>
      <c r="B44" s="165"/>
      <c r="C44" s="165"/>
      <c r="D44" s="165"/>
      <c r="E44" s="165"/>
      <c r="F44" s="165"/>
      <c r="G44" s="165"/>
      <c r="H44" s="165"/>
      <c r="I44" s="166"/>
    </row>
    <row r="45" spans="1:9" ht="15.75" thickBot="1" x14ac:dyDescent="0.3">
      <c r="A45" s="167" t="s">
        <v>112</v>
      </c>
      <c r="B45" s="168"/>
      <c r="C45" s="168"/>
      <c r="D45" s="168"/>
      <c r="E45" s="168"/>
      <c r="F45" s="168"/>
      <c r="G45" s="168"/>
      <c r="H45" s="168"/>
      <c r="I45" s="169"/>
    </row>
    <row r="46" spans="1:9" ht="15.75" thickBot="1" x14ac:dyDescent="0.3">
      <c r="C46" s="56"/>
      <c r="D46" s="56"/>
      <c r="E46" s="56"/>
    </row>
    <row r="47" spans="1:9" x14ac:dyDescent="0.25">
      <c r="A47" s="127"/>
      <c r="B47" s="129"/>
      <c r="C47" s="61"/>
      <c r="D47" s="15"/>
      <c r="E47" s="56"/>
      <c r="F47" s="170"/>
      <c r="G47" s="171"/>
      <c r="H47" s="171"/>
      <c r="I47" s="172"/>
    </row>
    <row r="48" spans="1:9" ht="15.75" thickBot="1" x14ac:dyDescent="0.3">
      <c r="A48" s="112"/>
      <c r="B48" s="114"/>
      <c r="C48" s="62"/>
      <c r="D48" s="22"/>
      <c r="F48" s="173"/>
      <c r="G48" s="174"/>
      <c r="H48" s="174"/>
      <c r="I48" s="175"/>
    </row>
    <row r="49" spans="1:9" x14ac:dyDescent="0.25">
      <c r="A49" s="158" t="s">
        <v>37</v>
      </c>
      <c r="B49" s="158"/>
      <c r="C49" s="24"/>
      <c r="D49" s="24"/>
      <c r="F49" s="158" t="s">
        <v>37</v>
      </c>
      <c r="G49" s="158"/>
      <c r="H49" s="158"/>
      <c r="I49" s="158"/>
    </row>
    <row r="50" spans="1:9" x14ac:dyDescent="0.25">
      <c r="A50" s="92" t="s">
        <v>27</v>
      </c>
      <c r="B50" s="92"/>
      <c r="C50" s="24"/>
      <c r="D50" s="24"/>
      <c r="F50" s="92" t="s">
        <v>28</v>
      </c>
      <c r="G50" s="92"/>
      <c r="H50" s="92"/>
      <c r="I50" s="92"/>
    </row>
  </sheetData>
  <mergeCells count="47">
    <mergeCell ref="F49:I49"/>
    <mergeCell ref="F50:I50"/>
    <mergeCell ref="A49:B49"/>
    <mergeCell ref="A50:B50"/>
    <mergeCell ref="A43:I43"/>
    <mergeCell ref="A44:I44"/>
    <mergeCell ref="A45:I45"/>
    <mergeCell ref="A47:B47"/>
    <mergeCell ref="A48:B48"/>
    <mergeCell ref="F47:I47"/>
    <mergeCell ref="F48:I48"/>
    <mergeCell ref="A35:A38"/>
    <mergeCell ref="A27:I27"/>
    <mergeCell ref="A28:I28"/>
    <mergeCell ref="A29:I29"/>
    <mergeCell ref="A30:I30"/>
    <mergeCell ref="A31:I31"/>
    <mergeCell ref="A32:I32"/>
    <mergeCell ref="A33:A34"/>
    <mergeCell ref="B33:B34"/>
    <mergeCell ref="C33:E33"/>
    <mergeCell ref="F33:H33"/>
    <mergeCell ref="I33:I34"/>
    <mergeCell ref="A22:A25"/>
    <mergeCell ref="A14:I14"/>
    <mergeCell ref="A15:I15"/>
    <mergeCell ref="A16:I16"/>
    <mergeCell ref="A17:I17"/>
    <mergeCell ref="A18:I18"/>
    <mergeCell ref="A19:I19"/>
    <mergeCell ref="A20:A21"/>
    <mergeCell ref="B20:B21"/>
    <mergeCell ref="C20:E20"/>
    <mergeCell ref="F20:H20"/>
    <mergeCell ref="I20:I21"/>
    <mergeCell ref="A9:A12"/>
    <mergeCell ref="A1:I1"/>
    <mergeCell ref="A2:I2"/>
    <mergeCell ref="A3:I3"/>
    <mergeCell ref="A4:I4"/>
    <mergeCell ref="A5:I5"/>
    <mergeCell ref="A6:I6"/>
    <mergeCell ref="A7:A8"/>
    <mergeCell ref="B7:B8"/>
    <mergeCell ref="C7:E7"/>
    <mergeCell ref="F7:H7"/>
    <mergeCell ref="I7:I8"/>
  </mergeCells>
  <printOptions horizontalCentered="1" verticalCentered="1"/>
  <pageMargins left="0" right="0" top="0" bottom="0" header="0" footer="0"/>
  <pageSetup scale="6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4</vt:i4>
      </vt:variant>
    </vt:vector>
  </HeadingPairs>
  <TitlesOfParts>
    <vt:vector size="8" baseType="lpstr">
      <vt:lpstr>Anexo A</vt:lpstr>
      <vt:lpstr>Anexo B</vt:lpstr>
      <vt:lpstr>Anexo C FORTAMUN</vt:lpstr>
      <vt:lpstr>Anexo C FAISMUN</vt:lpstr>
      <vt:lpstr>'Anexo A'!Área_de_impresión</vt:lpstr>
      <vt:lpstr>'Anexo B'!Área_de_impresión</vt:lpstr>
      <vt:lpstr>'Anexo C FAISMUN'!Área_de_impresión</vt:lpstr>
      <vt:lpstr>'Anexo C FORTAMUN'!Área_de_impresión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dc:creator>
  <cp:lastModifiedBy>Usuario</cp:lastModifiedBy>
  <cp:lastPrinted>2026-04-22T22:40:13Z</cp:lastPrinted>
  <dcterms:created xsi:type="dcterms:W3CDTF">2021-06-11T18:31:02Z</dcterms:created>
  <dcterms:modified xsi:type="dcterms:W3CDTF">2026-07-23T18:24:12Z</dcterms:modified>
</cp:coreProperties>
</file>