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2" l="1"/>
  <c r="I9" i="21"/>
  <c r="I9" i="20"/>
  <c r="I9" i="19"/>
  <c r="I9" i="18"/>
  <c r="I9" i="17"/>
  <c r="I9" i="16"/>
  <c r="I9" i="15"/>
  <c r="I9" i="14"/>
  <c r="I9" i="13"/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9" i="13" l="1"/>
  <c r="B9" i="14" s="1"/>
  <c r="B9" i="15" s="1"/>
  <c r="B9" i="16" s="1"/>
  <c r="B9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<sst xmlns="http://schemas.openxmlformats.org/spreadsheetml/2006/main" count="390" uniqueCount="47">
  <si>
    <t>MUNICIPIO DE XALTOCAN, TLAXCALA</t>
  </si>
  <si>
    <t>RFC: MXT850101V45</t>
  </si>
  <si>
    <t>BANCO:</t>
  </si>
  <si>
    <t>SUCURSAL: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</si>
  <si>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</si>
  <si>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</si>
  <si>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</si>
  <si>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</si>
  <si>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</si>
  <si>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</si>
  <si>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</si>
  <si>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</si>
  <si>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</si>
  <si>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</si>
  <si>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</si>
  <si>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</si>
  <si>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</si>
  <si>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</si>
  <si>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</si>
  <si>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</si>
  <si>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</si>
  <si>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</si>
  <si>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</si>
  <si>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</si>
  <si>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</si>
  <si>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</si>
  <si>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</si>
  <si>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</si>
  <si>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</si>
  <si>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</si>
  <si>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</si>
  <si>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</si>
  <si>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</si>
  <si>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</si>
  <si>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</si>
  <si>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</si>
  <si>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</si>
  <si>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</si>
  <si>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</si>
  <si>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</si>
  <si>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</si>
  <si>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</si>
  <si>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</si>
  <si>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IDCF</t>
  </si>
  <si>
    <t>APIZACO</t>
  </si>
  <si>
    <t>18000363426</t>
  </si>
  <si>
    <t>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</si>
</sst>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9" fontId="6" fillId="0" borderId="0" xfId="0" applyNumberFormat="1" applyFont="1"/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">
        <v>39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38</v>
      </c>
      <c r="H6" s="38" t="s">
        <v>25</v>
      </c>
      <c r="I6" s="61"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46</v>
      </c>
      <c r="C9" s="9"/>
      <c r="D9" s="9"/>
      <c r="E9" s="7"/>
      <c r="F9" s="7"/>
      <c r="G9" s="7" t="s">
        <v>3</v>
      </c>
      <c r="H9" s="8"/>
      <c r="I9" s="8" t="s">
        <v>44</v>
      </c>
      <c r="J9" s="3"/>
    </row>
    <row r="10" spans="1:12" x14ac:dyDescent="0.2">
      <c r="A10" s="7" t="s">
        <v>4</v>
      </c>
      <c r="B10" s="8" t="s">
        <v>43</v>
      </c>
      <c r="C10" s="9"/>
      <c r="D10" s="9"/>
      <c r="E10" s="7"/>
      <c r="F10" s="7"/>
      <c r="G10" s="7" t="s">
        <v>5</v>
      </c>
      <c r="H10" s="8"/>
      <c r="I10" s="10">
        <v>2026</v>
      </c>
      <c r="J10" s="3"/>
    </row>
    <row r="11" spans="1:12" x14ac:dyDescent="0.2">
      <c r="A11" s="7" t="s">
        <v>6</v>
      </c>
      <c r="B11" s="10">
        <v>6.01</v>
      </c>
      <c r="C11" s="9"/>
      <c r="D11" s="9"/>
      <c r="E11" s="7"/>
      <c r="F11" s="7"/>
      <c r="G11" s="7" t="s">
        <v>8</v>
      </c>
      <c r="H11" s="7"/>
      <c r="I11" s="52" t="s">
        <v>45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5" t="s">
        <v>21</v>
      </c>
      <c r="B59" s="55"/>
      <c r="C59" s="55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53" t="s">
        <v>22</v>
      </c>
      <c r="B63" s="53"/>
      <c r="C63" s="53"/>
      <c r="D63" s="34"/>
      <c r="E63" s="53" t="s">
        <v>40</v>
      </c>
      <c r="F63" s="53"/>
      <c r="G63" s="53"/>
      <c r="H63" s="35"/>
      <c r="I63" s="53" t="s">
        <v>41</v>
      </c>
      <c r="J63" s="53"/>
      <c r="K63" s="2"/>
      <c r="L63" s="2"/>
      <c r="M63" s="36"/>
      <c r="N63" s="2"/>
      <c r="O63" s="2"/>
    </row>
    <row r="64" spans="1:15" x14ac:dyDescent="0.2">
      <c r="A64" s="54" t="s">
        <v>23</v>
      </c>
      <c r="B64" s="54"/>
      <c r="C64" s="54"/>
      <c r="D64" s="50"/>
      <c r="E64" s="54" t="s">
        <v>24</v>
      </c>
      <c r="F64" s="54"/>
      <c r="G64" s="54"/>
      <c r="H64" s="35"/>
      <c r="I64" s="54" t="s">
        <v>42</v>
      </c>
      <c r="J64" s="5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3:C63"/>
    <mergeCell ref="E63:G63"/>
    <mergeCell ref="I63:J63"/>
    <mergeCell ref="A64:C64"/>
    <mergeCell ref="E64:G64"/>
    <mergeCell ref="I64:J6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+Sep!A2:J2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+Sep!A3:J3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+Sep!A4:J4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26</v>
      </c>
      <c r="H6" s="38" t="s">
        <v>25</v>
      </c>
      <c r="I6" s="61">
        <f>+Sep!I6:J6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tr">
        <f>+Sep!I9</f>
        <v>APIZACO</v>
      </c>
      <c r="J9" s="3"/>
    </row>
    <row r="10" spans="1:12" x14ac:dyDescent="0.2">
      <c r="A10" s="7" t="s">
        <v>4</v>
      </c>
      <c r="B10" s="8" t="str">
        <f>+Sep!B10</f>
        <v>IDCF</v>
      </c>
      <c r="C10" s="9"/>
      <c r="D10" s="9"/>
      <c r="E10" s="7"/>
      <c r="F10" s="7"/>
      <c r="G10" s="7" t="s">
        <v>5</v>
      </c>
      <c r="H10" s="8"/>
      <c r="I10" s="8">
        <f>+Sep!I10</f>
        <v>2026</v>
      </c>
      <c r="J10" s="3"/>
    </row>
    <row r="11" spans="1:12" x14ac:dyDescent="0.2">
      <c r="A11" s="7" t="s">
        <v>6</v>
      </c>
      <c r="B11" s="8">
        <f>+Sep!B11</f>
        <v>6.01</v>
      </c>
      <c r="C11" s="9"/>
      <c r="D11" s="9"/>
      <c r="E11" s="7"/>
      <c r="F11" s="7"/>
      <c r="G11" s="7" t="s">
        <v>8</v>
      </c>
      <c r="H11" s="7"/>
      <c r="I11" s="8" t="str">
        <f>+Sep!I11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21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22</v>
      </c>
      <c r="B61" s="53"/>
      <c r="C61" s="53"/>
      <c r="D61" s="34"/>
      <c r="E61" s="53" t="s">
        <v>40</v>
      </c>
      <c r="F61" s="53"/>
      <c r="G61" s="53"/>
      <c r="H61" s="35"/>
      <c r="I61" s="53" t="s">
        <v>41</v>
      </c>
      <c r="J61" s="53"/>
      <c r="K61" s="2"/>
      <c r="L61" s="2"/>
      <c r="M61" s="36"/>
      <c r="N61" s="2"/>
      <c r="O61" s="2"/>
    </row>
    <row r="62" spans="1:15" x14ac:dyDescent="0.2">
      <c r="A62" s="54" t="s">
        <v>23</v>
      </c>
      <c r="B62" s="54"/>
      <c r="C62" s="54"/>
      <c r="D62" s="37"/>
      <c r="E62" s="54" t="s">
        <v>24</v>
      </c>
      <c r="F62" s="54"/>
      <c r="G62" s="54"/>
      <c r="H62" s="35"/>
      <c r="I62" s="54" t="s">
        <v>42</v>
      </c>
      <c r="J62" s="54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6" t="str">
        <f>+Oct!A2:J2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4.25" x14ac:dyDescent="0.2">
      <c r="A3" s="56" t="str">
        <f>+Oct!A3:J3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2.75" customHeight="1" x14ac:dyDescent="0.2">
      <c r="A4" s="56" t="str">
        <f>+Oct!A4:J4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0" t="s">
        <v>27</v>
      </c>
      <c r="B6" s="60"/>
      <c r="C6" s="60"/>
      <c r="D6" s="60"/>
      <c r="E6" s="60"/>
      <c r="F6" s="60"/>
      <c r="G6" s="38" t="s">
        <v>29</v>
      </c>
      <c r="H6" s="38" t="s">
        <v>25</v>
      </c>
      <c r="I6" s="61">
        <f>+Oct!I6:J6</f>
        <v>2026</v>
      </c>
      <c r="J6" s="61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tr">
        <f>+Oct!I9</f>
        <v>APIZACO</v>
      </c>
      <c r="J9" s="3"/>
    </row>
    <row r="10" spans="1:10" x14ac:dyDescent="0.2">
      <c r="A10" s="7" t="s">
        <v>4</v>
      </c>
      <c r="B10" s="8" t="str">
        <f>+Oct!B10</f>
        <v>IDCF</v>
      </c>
      <c r="C10" s="9"/>
      <c r="D10" s="9"/>
      <c r="E10" s="7"/>
      <c r="F10" s="7"/>
      <c r="G10" s="7" t="s">
        <v>5</v>
      </c>
      <c r="H10" s="8"/>
      <c r="I10" s="8">
        <f>+Oct!I10</f>
        <v>2026</v>
      </c>
      <c r="J10" s="3"/>
    </row>
    <row r="11" spans="1:10" x14ac:dyDescent="0.2">
      <c r="A11" s="7" t="s">
        <v>6</v>
      </c>
      <c r="B11" s="8">
        <f>+Oct!B11</f>
        <v>6.01</v>
      </c>
      <c r="C11" s="9"/>
      <c r="D11" s="9"/>
      <c r="E11" s="7"/>
      <c r="F11" s="7"/>
      <c r="G11" s="7" t="s">
        <v>8</v>
      </c>
      <c r="H11" s="7"/>
      <c r="I11" s="8" t="str">
        <f>+Oct!I11</f>
        <v>18000363426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9</v>
      </c>
      <c r="B14" s="16"/>
      <c r="C14" s="17"/>
      <c r="D14" s="17"/>
      <c r="E14" s="20">
        <v>0</v>
      </c>
      <c r="F14" s="2"/>
      <c r="G14" s="16" t="s">
        <v>10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3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7"/>
      <c r="H18" s="57"/>
      <c r="I18" s="57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3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3" x14ac:dyDescent="0.2">
      <c r="A24" s="25" t="s">
        <v>18</v>
      </c>
      <c r="B24" s="25"/>
      <c r="C24" s="49"/>
      <c r="D24" s="2"/>
      <c r="E24" s="42"/>
      <c r="F24" s="2"/>
      <c r="G24" s="58" t="s">
        <v>19</v>
      </c>
      <c r="H24" s="58"/>
      <c r="I24" s="58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5" t="s">
        <v>21</v>
      </c>
      <c r="B85" s="55"/>
      <c r="C85" s="55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53" t="s">
        <v>22</v>
      </c>
      <c r="B89" s="53"/>
      <c r="C89" s="53"/>
      <c r="D89" s="34"/>
      <c r="E89" s="53" t="s">
        <v>40</v>
      </c>
      <c r="F89" s="53"/>
      <c r="G89" s="53"/>
      <c r="H89" s="35"/>
      <c r="I89" s="53" t="s">
        <v>41</v>
      </c>
      <c r="J89" s="53"/>
      <c r="K89" s="2"/>
    </row>
    <row r="90" spans="1:13" x14ac:dyDescent="0.2">
      <c r="A90" s="54" t="s">
        <v>23</v>
      </c>
      <c r="B90" s="54"/>
      <c r="C90" s="54"/>
      <c r="D90" s="37"/>
      <c r="E90" s="54" t="s">
        <v>24</v>
      </c>
      <c r="F90" s="54"/>
      <c r="G90" s="54"/>
      <c r="H90" s="35"/>
      <c r="I90" s="54" t="s">
        <v>42</v>
      </c>
      <c r="J90" s="54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9:C89"/>
    <mergeCell ref="E89:G89"/>
    <mergeCell ref="I89:J89"/>
    <mergeCell ref="A90:C90"/>
    <mergeCell ref="E90:G90"/>
    <mergeCell ref="I90:J90"/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+Nov!A2:J2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+Nov!A3:J3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+Nov!A4:J4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28</v>
      </c>
      <c r="H6" s="38" t="s">
        <v>25</v>
      </c>
      <c r="I6" s="61">
        <f>+Nov!I6:J6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tr">
        <f>+Nov!I9</f>
        <v>APIZACO</v>
      </c>
      <c r="J9" s="3"/>
    </row>
    <row r="10" spans="1:12" x14ac:dyDescent="0.2">
      <c r="A10" s="7" t="s">
        <v>4</v>
      </c>
      <c r="B10" s="8" t="str">
        <f>+Nov!B10</f>
        <v>IDCF</v>
      </c>
      <c r="C10" s="9"/>
      <c r="D10" s="9"/>
      <c r="E10" s="7"/>
      <c r="F10" s="7"/>
      <c r="G10" s="7" t="s">
        <v>5</v>
      </c>
      <c r="H10" s="8"/>
      <c r="I10" s="8">
        <f>+Nov!I10</f>
        <v>2026</v>
      </c>
      <c r="J10" s="3"/>
    </row>
    <row r="11" spans="1:12" x14ac:dyDescent="0.2">
      <c r="A11" s="7" t="s">
        <v>6</v>
      </c>
      <c r="B11" s="8">
        <f>+Nov!B11</f>
        <v>6.01</v>
      </c>
      <c r="C11" s="9"/>
      <c r="D11" s="9"/>
      <c r="E11" s="7"/>
      <c r="F11" s="7"/>
      <c r="G11" s="7" t="s">
        <v>8</v>
      </c>
      <c r="H11" s="7"/>
      <c r="I11" s="8" t="str">
        <f>+Nov!I11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21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22</v>
      </c>
      <c r="B61" s="53"/>
      <c r="C61" s="53"/>
      <c r="D61" s="34"/>
      <c r="E61" s="53" t="s">
        <v>40</v>
      </c>
      <c r="F61" s="53"/>
      <c r="G61" s="53"/>
      <c r="H61" s="35"/>
      <c r="I61" s="53" t="s">
        <v>41</v>
      </c>
      <c r="J61" s="53"/>
      <c r="K61" s="2"/>
      <c r="L61" s="2"/>
      <c r="M61" s="36"/>
      <c r="N61" s="2"/>
      <c r="O61" s="2"/>
    </row>
    <row r="62" spans="1:15" x14ac:dyDescent="0.2">
      <c r="A62" s="54" t="s">
        <v>23</v>
      </c>
      <c r="B62" s="54"/>
      <c r="C62" s="54"/>
      <c r="D62" s="37"/>
      <c r="E62" s="54" t="s">
        <v>24</v>
      </c>
      <c r="F62" s="54"/>
      <c r="G62" s="54"/>
      <c r="H62" s="35"/>
      <c r="I62" s="54" t="s">
        <v>42</v>
      </c>
      <c r="J62" s="54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+Ene!A2:J2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+Ene!A3:J3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+Ene!A4:J4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37</v>
      </c>
      <c r="H6" s="38" t="s">
        <v>25</v>
      </c>
      <c r="I6" s="61">
        <f>+Ene!I6:J6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APIZACO</v>
      </c>
      <c r="J9" s="3"/>
    </row>
    <row r="10" spans="1:12" x14ac:dyDescent="0.2">
      <c r="A10" s="7" t="s">
        <v>4</v>
      </c>
      <c r="B10" s="8" t="str">
        <f>+Ene!B10</f>
        <v>IDCF</v>
      </c>
      <c r="C10" s="9"/>
      <c r="D10" s="9"/>
      <c r="E10" s="7"/>
      <c r="F10" s="7"/>
      <c r="G10" s="7" t="s">
        <v>5</v>
      </c>
      <c r="H10" s="8"/>
      <c r="I10" s="8">
        <f>+Ene!I10</f>
        <v>2026</v>
      </c>
      <c r="J10" s="3"/>
    </row>
    <row r="11" spans="1:12" x14ac:dyDescent="0.2">
      <c r="A11" s="7" t="s">
        <v>6</v>
      </c>
      <c r="B11" s="8">
        <f>+Ene!B11</f>
        <v>6.01</v>
      </c>
      <c r="C11" s="9"/>
      <c r="D11" s="9"/>
      <c r="E11" s="7"/>
      <c r="F11" s="7"/>
      <c r="G11" s="7" t="s">
        <v>8</v>
      </c>
      <c r="H11" s="7"/>
      <c r="I11" s="8" t="str">
        <f>+Ene!I11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21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22</v>
      </c>
      <c r="B67" s="53"/>
      <c r="C67" s="53"/>
      <c r="D67" s="34"/>
      <c r="E67" s="53" t="s">
        <v>40</v>
      </c>
      <c r="F67" s="53"/>
      <c r="G67" s="53"/>
      <c r="H67" s="35"/>
      <c r="I67" s="53" t="s">
        <v>41</v>
      </c>
      <c r="J67" s="53"/>
      <c r="K67" s="2"/>
      <c r="L67" s="2"/>
      <c r="M67" s="36"/>
      <c r="N67" s="2"/>
      <c r="O67" s="2"/>
    </row>
    <row r="68" spans="1:15" x14ac:dyDescent="0.2">
      <c r="A68" s="54" t="s">
        <v>23</v>
      </c>
      <c r="B68" s="54"/>
      <c r="C68" s="54"/>
      <c r="D68" s="50"/>
      <c r="E68" s="54" t="s">
        <v>24</v>
      </c>
      <c r="F68" s="54"/>
      <c r="G68" s="54"/>
      <c r="H68" s="35"/>
      <c r="I68" s="54" t="s">
        <v>42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4" sqref="I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+Feb!A2:J2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+Feb!A3:J3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+Feb!A4:J4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36</v>
      </c>
      <c r="H6" s="38" t="s">
        <v>25</v>
      </c>
      <c r="I6" s="61">
        <f>+Feb!I6:J6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+Feb!I9</f>
        <v>APIZACO</v>
      </c>
      <c r="J9" s="3"/>
    </row>
    <row r="10" spans="1:12" x14ac:dyDescent="0.2">
      <c r="A10" s="7" t="s">
        <v>4</v>
      </c>
      <c r="B10" s="8" t="str">
        <f>+Feb!B10</f>
        <v>IDCF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21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22</v>
      </c>
      <c r="B67" s="53"/>
      <c r="C67" s="53"/>
      <c r="D67" s="34"/>
      <c r="E67" s="53" t="s">
        <v>40</v>
      </c>
      <c r="F67" s="53"/>
      <c r="G67" s="53"/>
      <c r="H67" s="35"/>
      <c r="I67" s="53" t="s">
        <v>41</v>
      </c>
      <c r="J67" s="53"/>
      <c r="K67" s="2"/>
      <c r="L67" s="2"/>
      <c r="M67" s="36"/>
      <c r="N67" s="2"/>
      <c r="O67" s="2"/>
    </row>
    <row r="68" spans="1:15" x14ac:dyDescent="0.2">
      <c r="A68" s="54" t="s">
        <v>23</v>
      </c>
      <c r="B68" s="54"/>
      <c r="C68" s="54"/>
      <c r="D68" s="50"/>
      <c r="E68" s="54" t="s">
        <v>24</v>
      </c>
      <c r="F68" s="54"/>
      <c r="G68" s="54"/>
      <c r="H68" s="35"/>
      <c r="I68" s="54" t="s">
        <v>42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+Mar!A2:J2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+Mar!A3:J3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+Mar!A4:J4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35</v>
      </c>
      <c r="H6" s="38" t="s">
        <v>25</v>
      </c>
      <c r="I6" s="61">
        <f>+Mar!I6:J6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tr">
        <f>+Mar!I9</f>
        <v>APIZACO</v>
      </c>
      <c r="J9" s="3"/>
    </row>
    <row r="10" spans="1:12" x14ac:dyDescent="0.2">
      <c r="A10" s="7" t="s">
        <v>4</v>
      </c>
      <c r="B10" s="8" t="str">
        <f>+Mar!B10</f>
        <v>IDCF</v>
      </c>
      <c r="C10" s="9"/>
      <c r="D10" s="9"/>
      <c r="E10" s="7"/>
      <c r="F10" s="7"/>
      <c r="G10" s="7" t="s">
        <v>5</v>
      </c>
      <c r="H10" s="8"/>
      <c r="I10" s="8">
        <f>+Mar!I10</f>
        <v>2026</v>
      </c>
      <c r="J10" s="3"/>
    </row>
    <row r="11" spans="1:12" x14ac:dyDescent="0.2">
      <c r="A11" s="7" t="s">
        <v>6</v>
      </c>
      <c r="B11" s="8">
        <f>+Mar!B11</f>
        <v>6.01</v>
      </c>
      <c r="C11" s="9"/>
      <c r="D11" s="9"/>
      <c r="E11" s="7"/>
      <c r="F11" s="7"/>
      <c r="G11" s="7" t="s">
        <v>8</v>
      </c>
      <c r="H11" s="7"/>
      <c r="I11" s="8" t="str">
        <f>+Mar!I11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21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22</v>
      </c>
      <c r="B67" s="53"/>
      <c r="C67" s="53"/>
      <c r="D67" s="34"/>
      <c r="E67" s="53" t="s">
        <v>40</v>
      </c>
      <c r="F67" s="53"/>
      <c r="G67" s="53"/>
      <c r="H67" s="35"/>
      <c r="I67" s="53" t="s">
        <v>41</v>
      </c>
      <c r="J67" s="53"/>
      <c r="K67" s="2"/>
      <c r="L67" s="2"/>
      <c r="M67" s="36"/>
      <c r="N67" s="2"/>
      <c r="O67" s="2"/>
    </row>
    <row r="68" spans="1:15" x14ac:dyDescent="0.2">
      <c r="A68" s="54" t="s">
        <v>23</v>
      </c>
      <c r="B68" s="54"/>
      <c r="C68" s="54"/>
      <c r="D68" s="50"/>
      <c r="E68" s="54" t="s">
        <v>24</v>
      </c>
      <c r="F68" s="54"/>
      <c r="G68" s="54"/>
      <c r="H68" s="35"/>
      <c r="I68" s="54" t="s">
        <v>42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+Abr!A2:J2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+Abr!A3:J3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+Abr!A4:J4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34</v>
      </c>
      <c r="H6" s="38" t="s">
        <v>25</v>
      </c>
      <c r="I6" s="61">
        <f>+Abr!I6:J6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tr">
        <f>+Abr!I9</f>
        <v>APIZACO</v>
      </c>
      <c r="J9" s="3"/>
    </row>
    <row r="10" spans="1:12" x14ac:dyDescent="0.2">
      <c r="A10" s="7" t="s">
        <v>4</v>
      </c>
      <c r="B10" s="8" t="str">
        <f>+Abr!B10</f>
        <v>IDCF</v>
      </c>
      <c r="C10" s="9"/>
      <c r="D10" s="9"/>
      <c r="E10" s="7"/>
      <c r="F10" s="7"/>
      <c r="G10" s="7" t="s">
        <v>5</v>
      </c>
      <c r="H10" s="8"/>
      <c r="I10" s="8">
        <f>+Abr!I10</f>
        <v>2026</v>
      </c>
      <c r="J10" s="3"/>
    </row>
    <row r="11" spans="1:12" x14ac:dyDescent="0.2">
      <c r="A11" s="7" t="s">
        <v>6</v>
      </c>
      <c r="B11" s="10">
        <f>+Abr!B11</f>
        <v>6.01</v>
      </c>
      <c r="C11" s="9"/>
      <c r="D11" s="9"/>
      <c r="E11" s="7"/>
      <c r="F11" s="7"/>
      <c r="G11" s="7" t="s">
        <v>8</v>
      </c>
      <c r="H11" s="7"/>
      <c r="I11" s="8" t="str">
        <f>+Abr!I11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21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22</v>
      </c>
      <c r="B67" s="53"/>
      <c r="C67" s="53"/>
      <c r="D67" s="34"/>
      <c r="E67" s="53" t="s">
        <v>40</v>
      </c>
      <c r="F67" s="53"/>
      <c r="G67" s="53"/>
      <c r="H67" s="35"/>
      <c r="I67" s="53" t="s">
        <v>41</v>
      </c>
      <c r="J67" s="53"/>
      <c r="K67" s="2"/>
      <c r="L67" s="2"/>
      <c r="M67" s="36"/>
      <c r="N67" s="2"/>
      <c r="O67" s="2"/>
    </row>
    <row r="68" spans="1:15" x14ac:dyDescent="0.2">
      <c r="A68" s="54" t="s">
        <v>23</v>
      </c>
      <c r="B68" s="54"/>
      <c r="C68" s="54"/>
      <c r="D68" s="50"/>
      <c r="E68" s="54" t="s">
        <v>24</v>
      </c>
      <c r="F68" s="54"/>
      <c r="G68" s="54"/>
      <c r="H68" s="35"/>
      <c r="I68" s="54" t="s">
        <v>42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+May!A2:J2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+May!A3:J3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+May!A4:J4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33</v>
      </c>
      <c r="H6" s="38" t="s">
        <v>25</v>
      </c>
      <c r="I6" s="61">
        <f>+May!I6:J6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tr">
        <f>+May!I9</f>
        <v>APIZACO</v>
      </c>
      <c r="J9" s="3"/>
    </row>
    <row r="10" spans="1:12" x14ac:dyDescent="0.2">
      <c r="A10" s="7" t="s">
        <v>4</v>
      </c>
      <c r="B10" s="8" t="str">
        <f>+May!B10</f>
        <v>IDCF</v>
      </c>
      <c r="C10" s="9"/>
      <c r="D10" s="9"/>
      <c r="E10" s="7"/>
      <c r="F10" s="7"/>
      <c r="G10" s="7" t="s">
        <v>5</v>
      </c>
      <c r="H10" s="8"/>
      <c r="I10" s="8">
        <f>+May!I10</f>
        <v>2026</v>
      </c>
      <c r="J10" s="3"/>
    </row>
    <row r="11" spans="1:12" x14ac:dyDescent="0.2">
      <c r="A11" s="7" t="s">
        <v>6</v>
      </c>
      <c r="B11" s="8">
        <f>+May!B11</f>
        <v>6.01</v>
      </c>
      <c r="C11" s="9"/>
      <c r="D11" s="9"/>
      <c r="E11" s="7"/>
      <c r="F11" s="7"/>
      <c r="G11" s="7" t="s">
        <v>8</v>
      </c>
      <c r="H11" s="7"/>
      <c r="I11" s="8" t="str">
        <f>+May!I11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21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22</v>
      </c>
      <c r="B67" s="53"/>
      <c r="C67" s="53"/>
      <c r="D67" s="34"/>
      <c r="E67" s="53" t="s">
        <v>40</v>
      </c>
      <c r="F67" s="53"/>
      <c r="G67" s="53"/>
      <c r="H67" s="35"/>
      <c r="I67" s="53" t="s">
        <v>41</v>
      </c>
      <c r="J67" s="53"/>
      <c r="K67" s="2"/>
      <c r="L67" s="2"/>
      <c r="M67" s="36"/>
      <c r="N67" s="2"/>
      <c r="O67" s="2"/>
    </row>
    <row r="68" spans="1:15" x14ac:dyDescent="0.2">
      <c r="A68" s="54" t="s">
        <v>23</v>
      </c>
      <c r="B68" s="54"/>
      <c r="C68" s="54"/>
      <c r="D68" s="50"/>
      <c r="E68" s="54" t="s">
        <v>24</v>
      </c>
      <c r="F68" s="54"/>
      <c r="G68" s="54"/>
      <c r="H68" s="35"/>
      <c r="I68" s="54" t="s">
        <v>42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+Jun!A2:J2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+Jun!A3:J3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+Jun!A4:J4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32</v>
      </c>
      <c r="H6" s="38" t="s">
        <v>25</v>
      </c>
      <c r="I6" s="61">
        <f>+Jun!I6:J6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tr">
        <f>+Jun!I9</f>
        <v>APIZACO</v>
      </c>
      <c r="J9" s="3"/>
    </row>
    <row r="10" spans="1:12" x14ac:dyDescent="0.2">
      <c r="A10" s="7" t="s">
        <v>4</v>
      </c>
      <c r="B10" s="8" t="str">
        <f>+Jun!B10</f>
        <v>IDCF</v>
      </c>
      <c r="C10" s="9"/>
      <c r="D10" s="9"/>
      <c r="E10" s="7"/>
      <c r="F10" s="7"/>
      <c r="G10" s="7" t="s">
        <v>5</v>
      </c>
      <c r="H10" s="8"/>
      <c r="I10" s="8">
        <f>+Jun!I10</f>
        <v>2026</v>
      </c>
      <c r="J10" s="3"/>
    </row>
    <row r="11" spans="1:12" x14ac:dyDescent="0.2">
      <c r="A11" s="7" t="s">
        <v>6</v>
      </c>
      <c r="B11" s="8">
        <f>+Jun!B11</f>
        <v>6.01</v>
      </c>
      <c r="C11" s="9"/>
      <c r="D11" s="9"/>
      <c r="E11" s="7"/>
      <c r="F11" s="7"/>
      <c r="G11" s="7" t="s">
        <v>8</v>
      </c>
      <c r="H11" s="7"/>
      <c r="I11" s="8" t="str">
        <f>+Jun!I11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1</v>
      </c>
      <c r="F14" s="2"/>
      <c r="G14" s="16" t="s">
        <v>10</v>
      </c>
      <c r="H14" s="16"/>
      <c r="I14" s="19"/>
      <c r="J14" s="18">
        <v>1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21</v>
      </c>
      <c r="B63" s="55"/>
      <c r="C63" s="55"/>
      <c r="D63" s="17"/>
      <c r="E63" s="18">
        <f>SUM(E14+E16-E22)</f>
        <v>1</v>
      </c>
      <c r="F63" s="2"/>
      <c r="G63" s="2"/>
      <c r="H63" s="2"/>
      <c r="I63" s="30"/>
      <c r="J63" s="18">
        <f>J14+J16-J22-J26</f>
        <v>1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22</v>
      </c>
      <c r="B67" s="53"/>
      <c r="C67" s="53"/>
      <c r="D67" s="34"/>
      <c r="E67" s="53" t="s">
        <v>40</v>
      </c>
      <c r="F67" s="53"/>
      <c r="G67" s="53"/>
      <c r="H67" s="35"/>
      <c r="I67" s="53" t="s">
        <v>41</v>
      </c>
      <c r="J67" s="53"/>
      <c r="K67" s="2"/>
      <c r="L67" s="2"/>
      <c r="M67" s="36"/>
      <c r="N67" s="2"/>
      <c r="O67" s="2"/>
    </row>
    <row r="68" spans="1:15" x14ac:dyDescent="0.2">
      <c r="A68" s="54" t="s">
        <v>23</v>
      </c>
      <c r="B68" s="54"/>
      <c r="C68" s="54"/>
      <c r="D68" s="50"/>
      <c r="E68" s="54" t="s">
        <v>24</v>
      </c>
      <c r="F68" s="54"/>
      <c r="G68" s="54"/>
      <c r="H68" s="35"/>
      <c r="I68" s="54" t="s">
        <v>42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+Jul!A2:J2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+Jul!A3:J3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+Jul!A4:J4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31</v>
      </c>
      <c r="H6" s="38" t="s">
        <v>25</v>
      </c>
      <c r="I6" s="61">
        <f>+Jul!I6:J6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+Jul!I9</f>
        <v>APIZACO</v>
      </c>
      <c r="J9" s="3"/>
    </row>
    <row r="10" spans="1:12" x14ac:dyDescent="0.2">
      <c r="A10" s="7" t="s">
        <v>4</v>
      </c>
      <c r="B10" s="8" t="str">
        <f>+Feb!B10</f>
        <v>IDCF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21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22</v>
      </c>
      <c r="B67" s="53"/>
      <c r="C67" s="53"/>
      <c r="D67" s="34"/>
      <c r="E67" s="53" t="s">
        <v>40</v>
      </c>
      <c r="F67" s="53"/>
      <c r="G67" s="53"/>
      <c r="H67" s="35"/>
      <c r="I67" s="53" t="s">
        <v>41</v>
      </c>
      <c r="J67" s="53"/>
      <c r="K67" s="2"/>
      <c r="L67" s="2"/>
      <c r="M67" s="36"/>
      <c r="N67" s="2"/>
      <c r="O67" s="2"/>
    </row>
    <row r="68" spans="1:15" x14ac:dyDescent="0.2">
      <c r="A68" s="54" t="s">
        <v>23</v>
      </c>
      <c r="B68" s="54"/>
      <c r="C68" s="54"/>
      <c r="D68" s="50"/>
      <c r="E68" s="54" t="s">
        <v>24</v>
      </c>
      <c r="F68" s="54"/>
      <c r="G68" s="54"/>
      <c r="H68" s="35"/>
      <c r="I68" s="54" t="s">
        <v>42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+Ago!A2:J2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+Ago!A3:J3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+Ago!A4:J4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27</v>
      </c>
      <c r="B6" s="60"/>
      <c r="C6" s="60"/>
      <c r="D6" s="60"/>
      <c r="E6" s="60"/>
      <c r="F6" s="60"/>
      <c r="G6" s="38" t="s">
        <v>30</v>
      </c>
      <c r="H6" s="38" t="s">
        <v>25</v>
      </c>
      <c r="I6" s="61">
        <f>+Ago!I6:J6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tr">
        <f>+Ago!I9</f>
        <v>APIZACO</v>
      </c>
      <c r="J9" s="3"/>
    </row>
    <row r="10" spans="1:12" x14ac:dyDescent="0.2">
      <c r="A10" s="7" t="s">
        <v>4</v>
      </c>
      <c r="B10" s="8" t="str">
        <f>+Ago!B10</f>
        <v>IDCF</v>
      </c>
      <c r="C10" s="9"/>
      <c r="D10" s="9"/>
      <c r="E10" s="7"/>
      <c r="F10" s="7"/>
      <c r="G10" s="7" t="s">
        <v>5</v>
      </c>
      <c r="H10" s="8"/>
      <c r="I10" s="8">
        <f>+Ago!I10</f>
        <v>2026</v>
      </c>
      <c r="J10" s="3"/>
    </row>
    <row r="11" spans="1:12" x14ac:dyDescent="0.2">
      <c r="A11" s="7" t="s">
        <v>6</v>
      </c>
      <c r="B11" s="8">
        <f>+Ago!B11</f>
        <v>6.01</v>
      </c>
      <c r="C11" s="9"/>
      <c r="D11" s="9"/>
      <c r="E11" s="7"/>
      <c r="F11" s="7"/>
      <c r="G11" s="7" t="s">
        <v>8</v>
      </c>
      <c r="H11" s="7"/>
      <c r="I11" s="8" t="str">
        <f>+Ago!I11</f>
        <v>18000363426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7" t="s">
        <v>12</v>
      </c>
      <c r="B17" s="57"/>
      <c r="C17" s="2"/>
      <c r="D17" s="2"/>
      <c r="E17" s="21"/>
      <c r="F17" s="2"/>
      <c r="G17" s="57" t="s">
        <v>13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14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7" t="s">
        <v>16</v>
      </c>
      <c r="B23" s="57"/>
      <c r="C23" s="2"/>
      <c r="D23" s="2"/>
      <c r="E23" s="18"/>
      <c r="F23" s="2"/>
      <c r="G23" s="58" t="s">
        <v>17</v>
      </c>
      <c r="H23" s="58"/>
      <c r="I23" s="58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8" t="s">
        <v>19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20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21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22</v>
      </c>
      <c r="B61" s="53"/>
      <c r="C61" s="53"/>
      <c r="D61" s="34"/>
      <c r="E61" s="53" t="s">
        <v>40</v>
      </c>
      <c r="F61" s="53"/>
      <c r="G61" s="53"/>
      <c r="H61" s="35"/>
      <c r="I61" s="53" t="s">
        <v>41</v>
      </c>
      <c r="J61" s="53"/>
      <c r="K61" s="2"/>
      <c r="L61" s="2"/>
      <c r="M61" s="36"/>
      <c r="N61" s="2"/>
      <c r="O61" s="2"/>
    </row>
    <row r="62" spans="1:15" x14ac:dyDescent="0.2">
      <c r="A62" s="54" t="s">
        <v>23</v>
      </c>
      <c r="B62" s="54"/>
      <c r="C62" s="54"/>
      <c r="D62" s="37"/>
      <c r="E62" s="54" t="s">
        <v>24</v>
      </c>
      <c r="F62" s="54"/>
      <c r="G62" s="54"/>
      <c r="H62" s="35"/>
      <c r="I62" s="54" t="s">
        <v>42</v>
      </c>
      <c r="J62" s="54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2026-07-20T18:20:17Z</cp:lastPrinted>
  <dcterms:created xsi:type="dcterms:W3CDTF">2021-12-10T20:11:59Z</dcterms:created>
  <dcterms:modified xsi:type="dcterms:W3CDTF">2026-07-20T18:22:37Z</dcterms:modified>
</cp:coreProperties>
</file>